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1075" windowHeight="10545" activeTab="1"/>
  </bookViews>
  <sheets>
    <sheet name="lich thi" sheetId="1" r:id="rId1"/>
    <sheet name="DSHS THI LAI" sheetId="2" r:id="rId2"/>
    <sheet name="Sheet3" sheetId="3" r:id="rId3"/>
  </sheets>
  <calcPr calcId="145621" iterate="1"/>
</workbook>
</file>

<file path=xl/calcChain.xml><?xml version="1.0" encoding="utf-8"?>
<calcChain xmlns="http://schemas.openxmlformats.org/spreadsheetml/2006/main">
  <c r="V73" i="2" l="1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I74" i="2" l="1"/>
  <c r="M74" i="2"/>
  <c r="Q74" i="2"/>
  <c r="U74" i="2"/>
  <c r="P74" i="2"/>
  <c r="T74" i="2"/>
  <c r="K74" i="2"/>
  <c r="O74" i="2"/>
  <c r="S74" i="2"/>
  <c r="J74" i="2"/>
  <c r="N74" i="2"/>
  <c r="R74" i="2"/>
  <c r="V74" i="2"/>
  <c r="L74" i="2"/>
</calcChain>
</file>

<file path=xl/sharedStrings.xml><?xml version="1.0" encoding="utf-8"?>
<sst xmlns="http://schemas.openxmlformats.org/spreadsheetml/2006/main" count="463" uniqueCount="158">
  <si>
    <t>PHÒNG GIÁO DỤC VÀ ĐÀO TẠO PLEIKU</t>
  </si>
  <si>
    <t>CỘNG HÒA XÃ HỘI CHỦ NGHĨA VIỆT NAM</t>
  </si>
  <si>
    <t>TRƯỜNG THCS PHẠM HỒNG THÁI</t>
  </si>
  <si>
    <t>Độc lập - Tự do - Hạnh phúc</t>
  </si>
  <si>
    <t>LỊCH KIỂM TRA LẠI NĂM HỌC 2014-2015</t>
  </si>
  <si>
    <t>Ngày</t>
  </si>
  <si>
    <t>Buổi</t>
  </si>
  <si>
    <t>Thời gian</t>
  </si>
  <si>
    <t>Khối 6</t>
  </si>
  <si>
    <t>Số lượng</t>
  </si>
  <si>
    <t>Khối 7</t>
  </si>
  <si>
    <t>Khối 8</t>
  </si>
  <si>
    <t>Ghi chú</t>
  </si>
  <si>
    <t>Môn</t>
  </si>
  <si>
    <t>Phòng</t>
  </si>
  <si>
    <t>Thứ Bảy
(01/8/2014)</t>
  </si>
  <si>
    <t>Sáng</t>
  </si>
  <si>
    <t>07h00 - 08h30</t>
  </si>
  <si>
    <t>Toán</t>
  </si>
  <si>
    <t>Toán + Lịch sử +Thể dục</t>
  </si>
  <si>
    <t>16+1+1</t>
  </si>
  <si>
    <t>Toán + Tiếng Anh + Nhạc</t>
  </si>
  <si>
    <t>14+1+1</t>
  </si>
  <si>
    <t>08h45 - 09h30</t>
  </si>
  <si>
    <t>Vật lý</t>
  </si>
  <si>
    <t>Vật lý + Tin + Thể dục</t>
  </si>
  <si>
    <t>10+5+1</t>
  </si>
  <si>
    <t>09h45 - 10h30</t>
  </si>
  <si>
    <t>Sinh học + Lịch sử</t>
  </si>
  <si>
    <t>1+3</t>
  </si>
  <si>
    <t xml:space="preserve">Sinh học + Công nghệ </t>
  </si>
  <si>
    <t>7+1</t>
  </si>
  <si>
    <t>Chiều</t>
  </si>
  <si>
    <t>13h00 - 14h30</t>
  </si>
  <si>
    <t>Ngữ văn + Địa lý</t>
  </si>
  <si>
    <t>3+3</t>
  </si>
  <si>
    <t>Ngữ văn</t>
  </si>
  <si>
    <t>4+4</t>
  </si>
  <si>
    <t>14h45 - 15h30</t>
  </si>
  <si>
    <t>Địa lý</t>
  </si>
  <si>
    <t>Lịch sử</t>
  </si>
  <si>
    <t>15h45 - 16h30</t>
  </si>
  <si>
    <t>Hóa</t>
  </si>
  <si>
    <t>Thứ bảy
(02/8/2014)</t>
  </si>
  <si>
    <t>07h00 - 07h45</t>
  </si>
  <si>
    <t>08h00 - 08h45</t>
  </si>
  <si>
    <t>09h00 - 09h45</t>
  </si>
  <si>
    <t>Pleiku, ngày 21 tháng 7 năm 2015</t>
  </si>
  <si>
    <t>Ghi chú:</t>
  </si>
  <si>
    <t>+ Môn Thể dục: Kiểm tra tại Nhà Thi đấu đa năng;</t>
  </si>
  <si>
    <t>HIỆU TRƯỞNG</t>
  </si>
  <si>
    <t>+ Môn Tin học: Kiểm tra tại phòng máy.</t>
  </si>
  <si>
    <t>Tiếng Anh</t>
  </si>
  <si>
    <t>Nhạc</t>
  </si>
  <si>
    <t>DANH SÁCH HỌC SINH THI LẠI NĂM HỌC 2014-2015</t>
  </si>
  <si>
    <t>TT</t>
  </si>
  <si>
    <t>Họ và tên học sinh</t>
  </si>
  <si>
    <t>Lớp</t>
  </si>
  <si>
    <t>ĐTB môn cuối năm</t>
  </si>
  <si>
    <t>XẾP LOẠI</t>
  </si>
  <si>
    <t>MÔN KIỂM TRA LẠI</t>
  </si>
  <si>
    <t>TD</t>
  </si>
  <si>
    <t>GDCD</t>
  </si>
  <si>
    <t>HL</t>
  </si>
  <si>
    <t>HK</t>
  </si>
  <si>
    <t>Hóa học</t>
  </si>
  <si>
    <t>Sinh học</t>
  </si>
  <si>
    <t>Công nghệ</t>
  </si>
  <si>
    <t>Mỹ Thuật</t>
  </si>
  <si>
    <t>Tin học</t>
  </si>
  <si>
    <t>Buøi Phi Huøng</t>
  </si>
  <si>
    <t>6.5</t>
  </si>
  <si>
    <t>Y</t>
  </si>
  <si>
    <t>K</t>
  </si>
  <si>
    <t>X</t>
  </si>
  <si>
    <t>Rchaâm Líu</t>
  </si>
  <si>
    <t>Vuõ Thò Lan Anh</t>
  </si>
  <si>
    <t>6.10</t>
  </si>
  <si>
    <t>Ñaëng Phöông Ñoâng</t>
  </si>
  <si>
    <t>Traàn Quoác Huy</t>
  </si>
  <si>
    <t>T</t>
  </si>
  <si>
    <t>Hoaøng Quang Long</t>
  </si>
  <si>
    <t>Traàn Quoác Tuù</t>
  </si>
  <si>
    <t>Vuõ Quang Trung</t>
  </si>
  <si>
    <t>Trònh Anh Huy</t>
  </si>
  <si>
    <t>6.7</t>
  </si>
  <si>
    <t>Quang Ngoïc Höng</t>
  </si>
  <si>
    <t>Ñaëng Minh Hieáu</t>
  </si>
  <si>
    <t>Tröông Leâ Khaû Quyeân</t>
  </si>
  <si>
    <t>Huyønh Xuaân Tieán</t>
  </si>
  <si>
    <t>Nguyeãn Duy Baûo</t>
  </si>
  <si>
    <t>6.6</t>
  </si>
  <si>
    <t>Voõ Hoaøi Nam</t>
  </si>
  <si>
    <t>Cộng:</t>
  </si>
  <si>
    <t>Nguyeãn Quoác Hoaøng</t>
  </si>
  <si>
    <t>7.1</t>
  </si>
  <si>
    <t>Nguyeãn Ñöùc Huøng</t>
  </si>
  <si>
    <t>7.5</t>
  </si>
  <si>
    <t>Traàn Minh Thuaän</t>
  </si>
  <si>
    <t>Voõ Ñöùc Thuyeân</t>
  </si>
  <si>
    <t>Kpaê Chöông</t>
  </si>
  <si>
    <t>7.6</t>
  </si>
  <si>
    <t>Traàn Quang Ñaïi</t>
  </si>
  <si>
    <t>Traàn Trung Hieáu</t>
  </si>
  <si>
    <t>Phan Nguyeãn Gia Huy</t>
  </si>
  <si>
    <t>Phan Coâng Kieät</t>
  </si>
  <si>
    <t>Phan Quyønh My</t>
  </si>
  <si>
    <t>Ñinh Vaên Ñaït</t>
  </si>
  <si>
    <t>7.7</t>
  </si>
  <si>
    <t>Haân</t>
  </si>
  <si>
    <t>Nguyeãn Thu Hieàn</t>
  </si>
  <si>
    <t>Loâ Thò Kieàu Linh</t>
  </si>
  <si>
    <t>Voõ Thaønh Tuaán</t>
  </si>
  <si>
    <t>Hoaøng Vieät Anh</t>
  </si>
  <si>
    <t>7.10</t>
  </si>
  <si>
    <t>Nguyeãn Tröôøng Thònh</t>
  </si>
  <si>
    <t>Nguyeãn Thò Aùi Vy</t>
  </si>
  <si>
    <t>Buøi Leâ Anh</t>
  </si>
  <si>
    <t>Phan Theá Duy</t>
  </si>
  <si>
    <t>7.11</t>
  </si>
  <si>
    <t>Traàn Thò Hieàn</t>
  </si>
  <si>
    <t>Nguyeãn Baûo Thi</t>
  </si>
  <si>
    <t>Nguyeãn Hoaøi Nam</t>
  </si>
  <si>
    <t>7.8</t>
  </si>
  <si>
    <t>Vuõ Ñöùc Thaéng</t>
  </si>
  <si>
    <t>Nguyeãn Hoaøng Aân</t>
  </si>
  <si>
    <t>8.1</t>
  </si>
  <si>
    <t>Nguyeãn Thieân Aân</t>
  </si>
  <si>
    <t>Rô Chaâm Gaät</t>
  </si>
  <si>
    <t>Huyønh Minh Phong</t>
  </si>
  <si>
    <t>Nguyeãn Thi Thanh Taâm</t>
  </si>
  <si>
    <t>TraÀn Minh KieÂn</t>
  </si>
  <si>
    <t>8.2</t>
  </si>
  <si>
    <t>La Vaên Khaùnh</t>
  </si>
  <si>
    <t>8.3</t>
  </si>
  <si>
    <t>Ngoâ Ñình Trung</t>
  </si>
  <si>
    <t>Voõ Thò Töôøng Vy</t>
  </si>
  <si>
    <t>Tieát Kim Chaâu</t>
  </si>
  <si>
    <t>8.5</t>
  </si>
  <si>
    <t>Ngoân Trung Kieân</t>
  </si>
  <si>
    <t>Ñaëng Minh Kieät</t>
  </si>
  <si>
    <t>Hoà Ñaïi Taân</t>
  </si>
  <si>
    <t>H'nhung</t>
  </si>
  <si>
    <t>8.7</t>
  </si>
  <si>
    <t xml:space="preserve"> </t>
  </si>
  <si>
    <t>Nguyeãn Thò Thuøy Linh</t>
  </si>
  <si>
    <t>Traàn Quyønh Thaûo Nhi</t>
  </si>
  <si>
    <t>Hoaøng Cao Töôûng</t>
  </si>
  <si>
    <t>Ngoâ Thôøi Ngöï Bình</t>
  </si>
  <si>
    <t>8.9</t>
  </si>
  <si>
    <t>Nguyeãn Hoaøng Döông</t>
  </si>
  <si>
    <t>8.10</t>
  </si>
  <si>
    <t>Phan Quoác Ñaït</t>
  </si>
  <si>
    <t>Phan Maïnh Hieáu</t>
  </si>
  <si>
    <t>Cao Anh Minh</t>
  </si>
  <si>
    <t>Nguyeãn Xuaân Phuùc</t>
  </si>
  <si>
    <t>Nguyeãn Thò Nhö YÙ</t>
  </si>
  <si>
    <t>TỔNG CỘNG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</si>
</sst>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4"/>
      <name val="Times New Roman"/>
      <family val="1"/>
      <charset val="163"/>
    </font>
    <font>
      <b/>
      <u/>
      <sz val="14"/>
      <name val="Times New Roman"/>
      <family val="1"/>
      <charset val="163"/>
    </font>
    <font>
      <u/>
      <sz val="14"/>
      <name val="Times New Roman"/>
      <family val="1"/>
    </font>
    <font>
      <b/>
      <sz val="16"/>
      <name val="Times New Roman"/>
      <family val="1"/>
      <charset val="163"/>
    </font>
    <font>
      <sz val="14"/>
      <name val="Times New Roman"/>
      <family val="1"/>
      <charset val="163"/>
    </font>
    <font>
      <b/>
      <i/>
      <sz val="16"/>
      <name val="Times New Roman"/>
      <family val="1"/>
      <charset val="163"/>
    </font>
    <font>
      <sz val="13"/>
      <name val="Times New Roman"/>
      <family val="1"/>
      <charset val="163"/>
    </font>
    <font>
      <sz val="11"/>
      <name val="Times New Roman"/>
      <family val="1"/>
      <charset val="163"/>
    </font>
    <font>
      <sz val="12"/>
      <name val="Times New Roman"/>
      <family val="1"/>
      <charset val="163"/>
    </font>
    <font>
      <sz val="16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2"/>
      <name val="Times New Roman"/>
      <family val="1"/>
    </font>
    <font>
      <b/>
      <u/>
      <sz val="10"/>
      <name val="Times New Roman"/>
      <family val="1"/>
      <charset val="163"/>
    </font>
    <font>
      <b/>
      <u/>
      <sz val="12"/>
      <name val="Times New Roman"/>
      <family val="1"/>
      <charset val="163"/>
    </font>
    <font>
      <u/>
      <sz val="12"/>
      <name val="Times New Roman"/>
      <family val="1"/>
    </font>
    <font>
      <sz val="8"/>
      <name val="Times New Roman"/>
      <family val="1"/>
      <charset val="163"/>
    </font>
    <font>
      <sz val="11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  <charset val="163"/>
    </font>
    <font>
      <sz val="9"/>
      <name val="Times New Roman"/>
      <family val="1"/>
    </font>
    <font>
      <sz val="10"/>
      <name val="Times New Roman"/>
      <family val="1"/>
      <charset val="163"/>
    </font>
    <font>
      <sz val="12"/>
      <name val="VNI-Times"/>
    </font>
    <font>
      <sz val="10"/>
      <name val="VNI-Times"/>
    </font>
    <font>
      <sz val="10"/>
      <color indexed="10"/>
      <name val="Arial"/>
      <family val="2"/>
    </font>
    <font>
      <sz val="10"/>
      <name val="Arial"/>
      <family val="2"/>
    </font>
    <font>
      <b/>
      <i/>
      <sz val="14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/>
    <xf numFmtId="0" fontId="7" fillId="0" borderId="1" xfId="0" applyFont="1" applyFill="1" applyBorder="1" applyAlignment="1"/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6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11" fillId="0" borderId="0" xfId="0" quotePrefix="1" applyFont="1" applyFill="1" applyAlignment="1"/>
    <xf numFmtId="0" fontId="1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/>
    <xf numFmtId="0" fontId="12" fillId="0" borderId="0" xfId="0" applyFont="1" applyFill="1" applyAlignment="1">
      <alignment horizontal="center"/>
    </xf>
    <xf numFmtId="0" fontId="12" fillId="0" borderId="0" xfId="0" applyFont="1" applyFill="1" applyAlignment="1"/>
    <xf numFmtId="0" fontId="13" fillId="0" borderId="0" xfId="0" applyFont="1" applyFill="1"/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/>
    <xf numFmtId="0" fontId="15" fillId="0" borderId="0" xfId="0" applyFont="1" applyFill="1" applyAlignment="1">
      <alignment horizontal="center"/>
    </xf>
    <xf numFmtId="0" fontId="15" fillId="0" borderId="0" xfId="0" applyFont="1" applyFill="1" applyAlignment="1"/>
    <xf numFmtId="0" fontId="16" fillId="0" borderId="0" xfId="0" applyFont="1" applyFill="1" applyAlignment="1"/>
    <xf numFmtId="0" fontId="17" fillId="0" borderId="0" xfId="0" applyFont="1" applyFill="1" applyAlignment="1">
      <alignment horizontal="center" vertical="center"/>
    </xf>
    <xf numFmtId="0" fontId="18" fillId="0" borderId="0" xfId="0" applyFont="1" applyFill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20" fillId="0" borderId="3" xfId="0" applyFont="1" applyFill="1" applyBorder="1" applyAlignment="1">
      <alignment horizontal="center" vertical="center"/>
    </xf>
    <xf numFmtId="0" fontId="19" fillId="0" borderId="3" xfId="0" applyNumberFormat="1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 shrinkToFit="1"/>
    </xf>
    <xf numFmtId="0" fontId="21" fillId="0" borderId="3" xfId="0" applyFont="1" applyFill="1" applyBorder="1" applyAlignment="1">
      <alignment horizontal="center" vertical="center" wrapText="1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wrapText="1" shrinkToFit="1"/>
    </xf>
    <xf numFmtId="0" fontId="23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/>
    <xf numFmtId="0" fontId="18" fillId="0" borderId="3" xfId="0" applyFont="1" applyFill="1" applyBorder="1" applyAlignment="1" applyProtection="1">
      <alignment horizontal="center" vertical="center" shrinkToFit="1"/>
      <protection locked="0"/>
    </xf>
    <xf numFmtId="0" fontId="9" fillId="0" borderId="3" xfId="0" applyFont="1" applyFill="1" applyBorder="1" applyAlignment="1" applyProtection="1">
      <alignment horizontal="center" vertical="center" shrinkToFit="1"/>
      <protection locked="0"/>
    </xf>
    <xf numFmtId="0" fontId="24" fillId="0" borderId="3" xfId="0" applyFont="1" applyFill="1" applyBorder="1" applyAlignment="1" applyProtection="1">
      <alignment horizontal="center" vertical="center" wrapText="1"/>
      <protection locked="0"/>
    </xf>
    <xf numFmtId="0" fontId="18" fillId="0" borderId="3" xfId="0" applyFont="1" applyFill="1" applyBorder="1" applyAlignment="1" applyProtection="1">
      <alignment horizontal="center" vertical="center" wrapText="1"/>
      <protection locked="0"/>
    </xf>
    <xf numFmtId="0" fontId="25" fillId="0" borderId="3" xfId="0" applyFont="1" applyFill="1" applyBorder="1" applyAlignment="1"/>
    <xf numFmtId="49" fontId="0" fillId="0" borderId="3" xfId="0" applyNumberFormat="1" applyFont="1" applyFill="1" applyBorder="1" applyAlignment="1">
      <alignment horizontal="center" vertical="center" shrinkToFit="1"/>
    </xf>
    <xf numFmtId="0" fontId="26" fillId="0" borderId="3" xfId="0" applyNumberFormat="1" applyFont="1" applyBorder="1" applyAlignment="1">
      <alignment horizontal="center" vertical="center"/>
    </xf>
    <xf numFmtId="0" fontId="26" fillId="0" borderId="3" xfId="0" applyNumberFormat="1" applyFont="1" applyFill="1" applyBorder="1" applyAlignment="1">
      <alignment horizontal="center" vertical="center"/>
    </xf>
    <xf numFmtId="0" fontId="26" fillId="2" borderId="3" xfId="0" applyNumberFormat="1" applyFont="1" applyFill="1" applyBorder="1" applyAlignment="1">
      <alignment horizontal="center" vertical="center"/>
    </xf>
    <xf numFmtId="164" fontId="0" fillId="0" borderId="3" xfId="0" applyNumberFormat="1" applyFont="1" applyFill="1" applyBorder="1" applyAlignment="1" applyProtection="1">
      <alignment horizontal="center" vertical="center"/>
      <protection hidden="1"/>
    </xf>
    <xf numFmtId="0" fontId="26" fillId="0" borderId="3" xfId="0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/>
      <protection hidden="1"/>
    </xf>
    <xf numFmtId="0" fontId="0" fillId="0" borderId="3" xfId="0" applyNumberFormat="1" applyFont="1" applyFill="1" applyBorder="1" applyAlignment="1" applyProtection="1">
      <alignment horizontal="center"/>
      <protection locked="0"/>
    </xf>
    <xf numFmtId="0" fontId="10" fillId="0" borderId="3" xfId="0" applyNumberFormat="1" applyFont="1" applyFill="1" applyBorder="1" applyAlignment="1">
      <alignment horizontal="center" vertical="center" shrinkToFit="1"/>
    </xf>
    <xf numFmtId="0" fontId="25" fillId="0" borderId="3" xfId="0" applyFont="1" applyBorder="1" applyAlignment="1"/>
    <xf numFmtId="49" fontId="0" fillId="0" borderId="3" xfId="0" quotePrefix="1" applyNumberFormat="1" applyFont="1" applyFill="1" applyBorder="1" applyAlignment="1">
      <alignment horizontal="center" vertical="center" shrinkToFit="1"/>
    </xf>
    <xf numFmtId="0" fontId="26" fillId="0" borderId="3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49" fontId="14" fillId="0" borderId="3" xfId="0" applyNumberFormat="1" applyFont="1" applyFill="1" applyBorder="1" applyAlignment="1">
      <alignment horizontal="center" vertical="center" shrinkToFit="1"/>
    </xf>
    <xf numFmtId="0" fontId="27" fillId="0" borderId="3" xfId="0" applyNumberFormat="1" applyFont="1" applyFill="1" applyBorder="1" applyAlignment="1" applyProtection="1">
      <alignment horizontal="center" vertical="center"/>
      <protection hidden="1"/>
    </xf>
    <xf numFmtId="0" fontId="28" fillId="0" borderId="3" xfId="0" applyNumberFormat="1" applyFont="1" applyFill="1" applyBorder="1" applyAlignment="1" applyProtection="1">
      <alignment horizontal="center" vertical="center"/>
      <protection hidden="1"/>
    </xf>
    <xf numFmtId="0" fontId="24" fillId="0" borderId="3" xfId="0" applyNumberFormat="1" applyFont="1" applyFill="1" applyBorder="1" applyAlignment="1">
      <alignment horizontal="center" vertical="center" shrinkToFit="1"/>
    </xf>
    <xf numFmtId="0" fontId="25" fillId="0" borderId="7" xfId="0" applyFont="1" applyBorder="1" applyAlignment="1"/>
    <xf numFmtId="0" fontId="26" fillId="0" borderId="7" xfId="0" applyNumberFormat="1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2" borderId="7" xfId="0" applyNumberFormat="1" applyFont="1" applyFill="1" applyBorder="1" applyAlignment="1">
      <alignment horizontal="center" vertical="center"/>
    </xf>
    <xf numFmtId="0" fontId="26" fillId="0" borderId="4" xfId="0" applyNumberFormat="1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 shrinkToFit="1"/>
    </xf>
    <xf numFmtId="49" fontId="22" fillId="0" borderId="3" xfId="0" applyNumberFormat="1" applyFont="1" applyFill="1" applyBorder="1" applyAlignment="1">
      <alignment horizontal="center" vertical="center" shrinkToFit="1"/>
    </xf>
    <xf numFmtId="0" fontId="9" fillId="0" borderId="3" xfId="0" applyNumberFormat="1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3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9" fillId="0" borderId="0" xfId="0" applyFont="1" applyFill="1" applyAlignment="1"/>
    <xf numFmtId="0" fontId="2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C17" sqref="A17:XFD18"/>
    </sheetView>
  </sheetViews>
  <sheetFormatPr defaultRowHeight="18.75" x14ac:dyDescent="0.3"/>
  <cols>
    <col min="1" max="1" width="13.28515625" style="32" customWidth="1"/>
    <col min="2" max="2" width="7.140625" style="10" customWidth="1"/>
    <col min="3" max="3" width="16.42578125" style="10" customWidth="1"/>
    <col min="4" max="4" width="20" style="10" customWidth="1"/>
    <col min="5" max="5" width="6.5703125" style="10" customWidth="1"/>
    <col min="6" max="6" width="5.7109375" style="10" hidden="1" customWidth="1"/>
    <col min="7" max="7" width="19.85546875" style="10" customWidth="1"/>
    <col min="8" max="8" width="6.5703125" style="10" customWidth="1"/>
    <col min="9" max="9" width="7.140625" style="10" hidden="1" customWidth="1"/>
    <col min="10" max="10" width="24.7109375" style="10" customWidth="1"/>
    <col min="11" max="11" width="6.85546875" style="10" customWidth="1"/>
    <col min="12" max="12" width="7" style="10" hidden="1" customWidth="1"/>
    <col min="13" max="13" width="10.7109375" style="10" customWidth="1"/>
    <col min="14" max="16384" width="9.140625" style="10"/>
  </cols>
  <sheetData>
    <row r="1" spans="1:13" s="2" customFormat="1" x14ac:dyDescent="0.3">
      <c r="A1" s="1" t="s">
        <v>0</v>
      </c>
      <c r="B1" s="1"/>
      <c r="C1" s="1"/>
      <c r="D1" s="1"/>
      <c r="H1" s="3" t="s">
        <v>1</v>
      </c>
      <c r="I1" s="4"/>
      <c r="J1" s="4"/>
    </row>
    <row r="2" spans="1:13" s="2" customFormat="1" x14ac:dyDescent="0.3">
      <c r="A2" s="5" t="s">
        <v>2</v>
      </c>
      <c r="B2" s="5"/>
      <c r="C2" s="5"/>
      <c r="D2" s="5"/>
      <c r="H2" s="6" t="s">
        <v>3</v>
      </c>
      <c r="I2" s="7"/>
      <c r="J2" s="7"/>
    </row>
    <row r="3" spans="1:13" s="2" customFormat="1" ht="12" customHeight="1" x14ac:dyDescent="0.3">
      <c r="A3" s="8"/>
      <c r="B3" s="8"/>
      <c r="C3" s="8"/>
      <c r="D3" s="8"/>
      <c r="G3" s="8"/>
      <c r="H3" s="8"/>
      <c r="I3" s="8"/>
      <c r="J3" s="8"/>
    </row>
    <row r="4" spans="1:13" ht="27.75" customHeight="1" x14ac:dyDescent="0.3">
      <c r="A4" s="9" t="s">
        <v>4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12" customHeigh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</row>
    <row r="6" spans="1:13" s="17" customFormat="1" ht="30" x14ac:dyDescent="0.25">
      <c r="A6" s="12" t="s">
        <v>5</v>
      </c>
      <c r="B6" s="12" t="s">
        <v>6</v>
      </c>
      <c r="C6" s="13" t="s">
        <v>7</v>
      </c>
      <c r="D6" s="14" t="s">
        <v>8</v>
      </c>
      <c r="E6" s="15"/>
      <c r="F6" s="16" t="s">
        <v>9</v>
      </c>
      <c r="G6" s="14" t="s">
        <v>10</v>
      </c>
      <c r="H6" s="15"/>
      <c r="I6" s="16" t="s">
        <v>9</v>
      </c>
      <c r="J6" s="14" t="s">
        <v>11</v>
      </c>
      <c r="K6" s="15"/>
      <c r="L6" s="16" t="s">
        <v>9</v>
      </c>
      <c r="M6" s="12" t="s">
        <v>12</v>
      </c>
    </row>
    <row r="7" spans="1:13" s="17" customFormat="1" ht="16.5" x14ac:dyDescent="0.25">
      <c r="A7" s="18"/>
      <c r="B7" s="18"/>
      <c r="C7" s="13"/>
      <c r="D7" s="13" t="s">
        <v>13</v>
      </c>
      <c r="E7" s="16" t="s">
        <v>14</v>
      </c>
      <c r="F7" s="16"/>
      <c r="G7" s="13" t="s">
        <v>13</v>
      </c>
      <c r="H7" s="16" t="s">
        <v>14</v>
      </c>
      <c r="I7" s="16"/>
      <c r="J7" s="13" t="s">
        <v>13</v>
      </c>
      <c r="K7" s="16" t="s">
        <v>14</v>
      </c>
      <c r="L7" s="16"/>
      <c r="M7" s="18"/>
    </row>
    <row r="8" spans="1:13" s="25" customFormat="1" ht="30.75" customHeight="1" x14ac:dyDescent="0.25">
      <c r="A8" s="19" t="s">
        <v>15</v>
      </c>
      <c r="B8" s="20" t="s">
        <v>16</v>
      </c>
      <c r="C8" s="21" t="s">
        <v>17</v>
      </c>
      <c r="D8" s="22" t="s">
        <v>18</v>
      </c>
      <c r="E8" s="22">
        <v>1</v>
      </c>
      <c r="F8" s="23">
        <v>11</v>
      </c>
      <c r="G8" s="23" t="s">
        <v>19</v>
      </c>
      <c r="H8" s="22">
        <v>2</v>
      </c>
      <c r="I8" s="23" t="s">
        <v>20</v>
      </c>
      <c r="J8" s="23" t="s">
        <v>21</v>
      </c>
      <c r="K8" s="22">
        <v>3</v>
      </c>
      <c r="L8" s="23" t="s">
        <v>22</v>
      </c>
      <c r="M8" s="24"/>
    </row>
    <row r="9" spans="1:13" s="25" customFormat="1" ht="30.75" customHeight="1" x14ac:dyDescent="0.25">
      <c r="A9" s="19"/>
      <c r="B9" s="20"/>
      <c r="C9" s="21" t="s">
        <v>23</v>
      </c>
      <c r="D9" s="22" t="s">
        <v>24</v>
      </c>
      <c r="E9" s="22">
        <v>1</v>
      </c>
      <c r="F9" s="23">
        <v>7</v>
      </c>
      <c r="G9" s="22"/>
      <c r="H9" s="22"/>
      <c r="I9" s="23"/>
      <c r="J9" s="22" t="s">
        <v>25</v>
      </c>
      <c r="K9" s="22">
        <v>1</v>
      </c>
      <c r="L9" s="23" t="s">
        <v>26</v>
      </c>
      <c r="M9" s="24"/>
    </row>
    <row r="10" spans="1:13" s="25" customFormat="1" ht="30.75" customHeight="1" x14ac:dyDescent="0.25">
      <c r="A10" s="19"/>
      <c r="B10" s="20"/>
      <c r="C10" s="21" t="s">
        <v>27</v>
      </c>
      <c r="D10" s="22" t="s">
        <v>28</v>
      </c>
      <c r="E10" s="22">
        <v>1</v>
      </c>
      <c r="F10" s="23" t="s">
        <v>29</v>
      </c>
      <c r="G10" s="22"/>
      <c r="H10" s="22"/>
      <c r="I10" s="23"/>
      <c r="J10" s="22" t="s">
        <v>30</v>
      </c>
      <c r="K10" s="22">
        <v>1</v>
      </c>
      <c r="L10" s="23" t="s">
        <v>31</v>
      </c>
      <c r="M10" s="24"/>
    </row>
    <row r="11" spans="1:13" s="25" customFormat="1" ht="9.75" customHeight="1" x14ac:dyDescent="0.25">
      <c r="A11" s="19"/>
      <c r="B11" s="26"/>
      <c r="C11" s="21"/>
      <c r="D11" s="22"/>
      <c r="E11" s="22"/>
      <c r="F11" s="23"/>
      <c r="G11" s="22"/>
      <c r="H11" s="22"/>
      <c r="I11" s="23"/>
      <c r="J11" s="22"/>
      <c r="K11" s="22"/>
      <c r="L11" s="23"/>
      <c r="M11" s="24"/>
    </row>
    <row r="12" spans="1:13" s="25" customFormat="1" ht="30.75" customHeight="1" x14ac:dyDescent="0.25">
      <c r="A12" s="19"/>
      <c r="B12" s="20" t="s">
        <v>32</v>
      </c>
      <c r="C12" s="21" t="s">
        <v>33</v>
      </c>
      <c r="D12" s="22" t="s">
        <v>34</v>
      </c>
      <c r="E12" s="22">
        <v>1</v>
      </c>
      <c r="F12" s="23" t="s">
        <v>35</v>
      </c>
      <c r="G12" s="22" t="s">
        <v>36</v>
      </c>
      <c r="H12" s="22">
        <v>1</v>
      </c>
      <c r="I12" s="23">
        <v>7</v>
      </c>
      <c r="J12" s="22" t="s">
        <v>34</v>
      </c>
      <c r="K12" s="22">
        <v>1</v>
      </c>
      <c r="L12" s="23" t="s">
        <v>37</v>
      </c>
      <c r="M12" s="24"/>
    </row>
    <row r="13" spans="1:13" s="25" customFormat="1" ht="30.75" customHeight="1" x14ac:dyDescent="0.25">
      <c r="A13" s="19"/>
      <c r="B13" s="20"/>
      <c r="C13" s="21" t="s">
        <v>38</v>
      </c>
      <c r="D13" s="22"/>
      <c r="E13" s="22"/>
      <c r="F13" s="23"/>
      <c r="G13" s="22" t="s">
        <v>39</v>
      </c>
      <c r="H13" s="22">
        <v>1</v>
      </c>
      <c r="I13" s="23">
        <v>6</v>
      </c>
      <c r="J13" s="22" t="s">
        <v>40</v>
      </c>
      <c r="K13" s="22">
        <v>1</v>
      </c>
      <c r="L13" s="23">
        <v>8</v>
      </c>
      <c r="M13" s="24"/>
    </row>
    <row r="14" spans="1:13" s="25" customFormat="1" ht="30.75" customHeight="1" x14ac:dyDescent="0.25">
      <c r="A14" s="19"/>
      <c r="B14" s="20"/>
      <c r="C14" s="21" t="s">
        <v>41</v>
      </c>
      <c r="D14" s="22"/>
      <c r="E14" s="22"/>
      <c r="F14" s="23"/>
      <c r="G14" s="24"/>
      <c r="H14" s="22"/>
      <c r="I14" s="23"/>
      <c r="J14" s="22" t="s">
        <v>42</v>
      </c>
      <c r="K14" s="22">
        <v>1</v>
      </c>
      <c r="L14" s="23">
        <v>4</v>
      </c>
      <c r="M14" s="24"/>
    </row>
    <row r="15" spans="1:13" s="25" customFormat="1" ht="9.75" hidden="1" customHeight="1" x14ac:dyDescent="0.25">
      <c r="A15" s="22"/>
      <c r="B15" s="22"/>
      <c r="C15" s="21"/>
      <c r="D15" s="22"/>
      <c r="E15" s="22"/>
      <c r="F15" s="22"/>
      <c r="G15" s="22"/>
      <c r="H15" s="22"/>
      <c r="I15" s="22"/>
      <c r="J15" s="22"/>
      <c r="K15" s="22"/>
      <c r="L15" s="22"/>
    </row>
    <row r="16" spans="1:13" s="25" customFormat="1" ht="30.75" hidden="1" customHeight="1" x14ac:dyDescent="0.25">
      <c r="A16" s="12" t="s">
        <v>43</v>
      </c>
      <c r="B16" s="86" t="s">
        <v>16</v>
      </c>
      <c r="C16" s="21" t="s">
        <v>44</v>
      </c>
      <c r="D16" s="27"/>
      <c r="E16" s="22"/>
      <c r="F16" s="22"/>
      <c r="G16" s="27"/>
      <c r="H16" s="22"/>
      <c r="I16" s="22"/>
      <c r="J16" s="23"/>
      <c r="K16" s="22"/>
      <c r="L16" s="22"/>
    </row>
    <row r="17" spans="1:12" s="25" customFormat="1" ht="16.5" x14ac:dyDescent="0.25">
      <c r="A17" s="89"/>
      <c r="B17" s="87"/>
      <c r="C17" s="21" t="s">
        <v>45</v>
      </c>
      <c r="D17" s="22"/>
      <c r="E17" s="22"/>
      <c r="F17" s="22"/>
      <c r="G17" s="22"/>
      <c r="H17" s="22"/>
      <c r="I17" s="22"/>
      <c r="J17" s="23"/>
      <c r="K17" s="22"/>
      <c r="L17" s="22"/>
    </row>
    <row r="18" spans="1:12" s="25" customFormat="1" ht="16.5" x14ac:dyDescent="0.25">
      <c r="A18" s="18"/>
      <c r="B18" s="88"/>
      <c r="C18" s="21" t="s">
        <v>46</v>
      </c>
      <c r="D18" s="22"/>
      <c r="E18" s="22"/>
      <c r="F18" s="22"/>
      <c r="G18" s="22"/>
      <c r="H18" s="22"/>
      <c r="I18" s="22"/>
      <c r="J18" s="22"/>
      <c r="K18" s="22"/>
      <c r="L18" s="22"/>
    </row>
    <row r="19" spans="1:12" ht="20.25" x14ac:dyDescent="0.3">
      <c r="A19" s="28"/>
      <c r="B19" s="28"/>
      <c r="C19" s="29"/>
      <c r="D19" s="28"/>
      <c r="E19" s="28"/>
      <c r="F19" s="28"/>
      <c r="G19" s="28"/>
      <c r="H19" s="28"/>
      <c r="I19" s="28"/>
      <c r="J19" s="28" t="s">
        <v>47</v>
      </c>
    </row>
    <row r="20" spans="1:12" ht="20.25" x14ac:dyDescent="0.3">
      <c r="A20" s="28" t="s">
        <v>48</v>
      </c>
      <c r="B20" s="30" t="s">
        <v>49</v>
      </c>
      <c r="C20" s="29"/>
      <c r="D20" s="28"/>
      <c r="E20" s="28"/>
      <c r="F20" s="28"/>
      <c r="G20" s="28"/>
      <c r="H20" s="28"/>
      <c r="I20" s="28"/>
      <c r="J20" s="31" t="s">
        <v>50</v>
      </c>
    </row>
    <row r="21" spans="1:12" ht="20.25" x14ac:dyDescent="0.3">
      <c r="B21" s="30" t="s">
        <v>51</v>
      </c>
    </row>
    <row r="22" spans="1:12" x14ac:dyDescent="0.3">
      <c r="B22" s="33"/>
    </row>
  </sheetData>
  <mergeCells count="14">
    <mergeCell ref="B16:B18"/>
    <mergeCell ref="A16:A18"/>
    <mergeCell ref="M6:M7"/>
    <mergeCell ref="A8:A14"/>
    <mergeCell ref="B8:B10"/>
    <mergeCell ref="B12:B14"/>
    <mergeCell ref="A1:D1"/>
    <mergeCell ref="A2:D2"/>
    <mergeCell ref="A4:L4"/>
    <mergeCell ref="A6:A7"/>
    <mergeCell ref="B6:B7"/>
    <mergeCell ref="D6:E6"/>
    <mergeCell ref="G6:H6"/>
    <mergeCell ref="J6:K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6"/>
  <sheetViews>
    <sheetView tabSelected="1" topLeftCell="C1" workbookViewId="0">
      <selection activeCell="E80" sqref="E80"/>
    </sheetView>
  </sheetViews>
  <sheetFormatPr defaultRowHeight="15" x14ac:dyDescent="0.25"/>
  <cols>
    <col min="1" max="1" width="3.140625" style="44" hidden="1" customWidth="1"/>
    <col min="2" max="2" width="3.28515625" style="44" hidden="1" customWidth="1"/>
    <col min="3" max="3" width="4.140625" style="43" customWidth="1"/>
    <col min="4" max="4" width="24.5703125" style="44" customWidth="1"/>
    <col min="5" max="5" width="5.42578125" style="44" customWidth="1"/>
    <col min="6" max="6" width="8.28515625" style="44" customWidth="1"/>
    <col min="7" max="7" width="4.5703125" style="44" customWidth="1"/>
    <col min="8" max="8" width="4.28515625" style="44" customWidth="1"/>
    <col min="9" max="15" width="4.42578125" style="45" customWidth="1"/>
    <col min="16" max="16" width="5" style="45" customWidth="1"/>
    <col min="17" max="19" width="4.42578125" style="45" customWidth="1"/>
    <col min="20" max="20" width="5.42578125" style="45" customWidth="1"/>
    <col min="21" max="22" width="4.42578125" style="45" customWidth="1"/>
    <col min="23" max="23" width="13.85546875" style="44" customWidth="1"/>
    <col min="24" max="24" width="7.7109375" style="44" customWidth="1"/>
    <col min="25" max="16384" width="9.140625" style="44"/>
  </cols>
  <sheetData>
    <row r="1" spans="1:23" s="36" customFormat="1" ht="15.75" x14ac:dyDescent="0.25">
      <c r="C1" s="34" t="s">
        <v>0</v>
      </c>
      <c r="D1" s="34"/>
      <c r="E1" s="34"/>
      <c r="F1" s="34"/>
      <c r="G1" s="38"/>
      <c r="H1" s="38"/>
      <c r="I1" s="35"/>
      <c r="J1" s="35"/>
      <c r="K1" s="35"/>
      <c r="L1" s="35"/>
      <c r="M1" s="38"/>
      <c r="N1" s="38"/>
      <c r="O1" s="38"/>
      <c r="P1" s="38"/>
      <c r="Q1" s="38"/>
      <c r="R1" s="37" t="s">
        <v>1</v>
      </c>
      <c r="S1" s="38"/>
      <c r="T1" s="38"/>
    </row>
    <row r="2" spans="1:23" s="36" customFormat="1" ht="15.75" x14ac:dyDescent="0.25">
      <c r="C2" s="39" t="s">
        <v>2</v>
      </c>
      <c r="D2" s="39"/>
      <c r="E2" s="39"/>
      <c r="F2" s="39"/>
      <c r="G2" s="41"/>
      <c r="H2" s="41"/>
      <c r="I2" s="40"/>
      <c r="J2" s="40"/>
      <c r="K2" s="40"/>
      <c r="L2" s="40"/>
      <c r="M2" s="41"/>
      <c r="N2" s="41"/>
      <c r="O2" s="41"/>
      <c r="P2" s="41"/>
      <c r="Q2" s="41"/>
      <c r="R2" s="42" t="s">
        <v>3</v>
      </c>
      <c r="S2" s="41"/>
      <c r="T2" s="41"/>
    </row>
    <row r="4" spans="1:23" ht="18.75" x14ac:dyDescent="0.25">
      <c r="D4" s="96" t="s">
        <v>54</v>
      </c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</row>
    <row r="5" spans="1:23" x14ac:dyDescent="0.25"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</row>
    <row r="6" spans="1:23" ht="15" customHeight="1" x14ac:dyDescent="0.25">
      <c r="C6" s="46" t="s">
        <v>55</v>
      </c>
      <c r="D6" s="47" t="s">
        <v>56</v>
      </c>
      <c r="E6" s="48" t="s">
        <v>57</v>
      </c>
      <c r="F6" s="49" t="s">
        <v>58</v>
      </c>
      <c r="G6" s="50" t="s">
        <v>59</v>
      </c>
      <c r="H6" s="50"/>
      <c r="I6" s="51" t="s">
        <v>60</v>
      </c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2" t="s">
        <v>12</v>
      </c>
    </row>
    <row r="7" spans="1:23" s="90" customFormat="1" ht="25.5" x14ac:dyDescent="0.25">
      <c r="C7" s="46"/>
      <c r="D7" s="47"/>
      <c r="E7" s="48"/>
      <c r="F7" s="49"/>
      <c r="G7" s="55" t="s">
        <v>63</v>
      </c>
      <c r="H7" s="55" t="s">
        <v>64</v>
      </c>
      <c r="I7" s="54" t="s">
        <v>18</v>
      </c>
      <c r="J7" s="56" t="s">
        <v>24</v>
      </c>
      <c r="K7" s="56" t="s">
        <v>65</v>
      </c>
      <c r="L7" s="56" t="s">
        <v>66</v>
      </c>
      <c r="M7" s="56" t="s">
        <v>36</v>
      </c>
      <c r="N7" s="56" t="s">
        <v>40</v>
      </c>
      <c r="O7" s="56" t="s">
        <v>39</v>
      </c>
      <c r="P7" s="57" t="s">
        <v>52</v>
      </c>
      <c r="Q7" s="57" t="s">
        <v>67</v>
      </c>
      <c r="R7" s="54" t="s">
        <v>62</v>
      </c>
      <c r="S7" s="54" t="s">
        <v>53</v>
      </c>
      <c r="T7" s="57" t="s">
        <v>68</v>
      </c>
      <c r="U7" s="54" t="s">
        <v>61</v>
      </c>
      <c r="V7" s="56" t="s">
        <v>69</v>
      </c>
      <c r="W7" s="52"/>
    </row>
    <row r="8" spans="1:23" ht="17.25" x14ac:dyDescent="0.3">
      <c r="A8" s="91">
        <v>6</v>
      </c>
      <c r="B8" s="27">
        <v>1</v>
      </c>
      <c r="C8" s="27">
        <v>1</v>
      </c>
      <c r="D8" s="58" t="s">
        <v>70</v>
      </c>
      <c r="E8" s="59" t="s">
        <v>71</v>
      </c>
      <c r="F8" s="60">
        <v>5.5</v>
      </c>
      <c r="G8" s="65" t="s">
        <v>72</v>
      </c>
      <c r="H8" s="66" t="s">
        <v>73</v>
      </c>
      <c r="I8" s="61"/>
      <c r="J8" s="62" t="s">
        <v>74</v>
      </c>
      <c r="K8" s="63"/>
      <c r="L8" s="61"/>
      <c r="M8" s="61"/>
      <c r="N8" s="61"/>
      <c r="O8" s="61"/>
      <c r="P8" s="61"/>
      <c r="Q8" s="61"/>
      <c r="R8" s="67"/>
      <c r="S8" s="64"/>
      <c r="T8" s="64"/>
      <c r="U8" s="64"/>
      <c r="V8" s="61"/>
      <c r="W8" s="53"/>
    </row>
    <row r="9" spans="1:23" ht="17.25" x14ac:dyDescent="0.3">
      <c r="A9" s="91">
        <v>6</v>
      </c>
      <c r="B9" s="27">
        <v>2</v>
      </c>
      <c r="C9" s="27">
        <v>2</v>
      </c>
      <c r="D9" s="58" t="s">
        <v>75</v>
      </c>
      <c r="E9" s="59" t="s">
        <v>71</v>
      </c>
      <c r="F9" s="60">
        <v>6.3</v>
      </c>
      <c r="G9" s="65" t="s">
        <v>72</v>
      </c>
      <c r="H9" s="66" t="s">
        <v>73</v>
      </c>
      <c r="I9" s="61"/>
      <c r="J9" s="61"/>
      <c r="K9" s="63"/>
      <c r="L9" s="61"/>
      <c r="M9" s="62" t="s">
        <v>74</v>
      </c>
      <c r="N9" s="61"/>
      <c r="O9" s="61"/>
      <c r="P9" s="61"/>
      <c r="Q9" s="61"/>
      <c r="R9" s="67"/>
      <c r="S9" s="64"/>
      <c r="T9" s="64"/>
      <c r="U9" s="64"/>
      <c r="V9" s="61"/>
      <c r="W9" s="53"/>
    </row>
    <row r="10" spans="1:23" ht="17.25" x14ac:dyDescent="0.3">
      <c r="A10" s="91">
        <v>6</v>
      </c>
      <c r="B10" s="27">
        <v>3</v>
      </c>
      <c r="C10" s="27">
        <v>3</v>
      </c>
      <c r="D10" s="68" t="s">
        <v>76</v>
      </c>
      <c r="E10" s="69" t="s">
        <v>77</v>
      </c>
      <c r="F10" s="60">
        <v>6.1</v>
      </c>
      <c r="G10" s="65" t="s">
        <v>72</v>
      </c>
      <c r="H10" s="66" t="s">
        <v>73</v>
      </c>
      <c r="I10" s="62" t="s">
        <v>74</v>
      </c>
      <c r="J10" s="60"/>
      <c r="K10" s="63"/>
      <c r="L10" s="60"/>
      <c r="M10" s="60"/>
      <c r="N10" s="60"/>
      <c r="O10" s="60"/>
      <c r="P10" s="60"/>
      <c r="Q10" s="60"/>
      <c r="R10" s="67"/>
      <c r="S10" s="70"/>
      <c r="T10" s="70"/>
      <c r="U10" s="70"/>
      <c r="V10" s="60"/>
      <c r="W10" s="53"/>
    </row>
    <row r="11" spans="1:23" ht="17.25" x14ac:dyDescent="0.3">
      <c r="A11" s="91">
        <v>6</v>
      </c>
      <c r="B11" s="27">
        <v>4</v>
      </c>
      <c r="C11" s="27">
        <v>4</v>
      </c>
      <c r="D11" s="68" t="s">
        <v>78</v>
      </c>
      <c r="E11" s="69" t="s">
        <v>77</v>
      </c>
      <c r="F11" s="60">
        <v>6.6</v>
      </c>
      <c r="G11" s="65" t="s">
        <v>72</v>
      </c>
      <c r="H11" s="66" t="s">
        <v>73</v>
      </c>
      <c r="I11" s="62" t="s">
        <v>74</v>
      </c>
      <c r="J11" s="60"/>
      <c r="K11" s="63"/>
      <c r="L11" s="60"/>
      <c r="M11" s="60"/>
      <c r="N11" s="60"/>
      <c r="O11" s="60"/>
      <c r="P11" s="60"/>
      <c r="Q11" s="60"/>
      <c r="R11" s="67"/>
      <c r="S11" s="70"/>
      <c r="T11" s="70"/>
      <c r="U11" s="70"/>
      <c r="V11" s="60"/>
      <c r="W11" s="53"/>
    </row>
    <row r="12" spans="1:23" ht="17.25" x14ac:dyDescent="0.3">
      <c r="A12" s="91">
        <v>6</v>
      </c>
      <c r="B12" s="27">
        <v>5</v>
      </c>
      <c r="C12" s="27">
        <v>5</v>
      </c>
      <c r="D12" s="68" t="s">
        <v>79</v>
      </c>
      <c r="E12" s="69" t="s">
        <v>77</v>
      </c>
      <c r="F12" s="60">
        <v>4.4000000000000004</v>
      </c>
      <c r="G12" s="65" t="s">
        <v>72</v>
      </c>
      <c r="H12" s="66" t="s">
        <v>80</v>
      </c>
      <c r="I12" s="62" t="s">
        <v>74</v>
      </c>
      <c r="J12" s="60"/>
      <c r="K12" s="63"/>
      <c r="L12" s="60"/>
      <c r="M12" s="62" t="s">
        <v>74</v>
      </c>
      <c r="N12" s="62" t="s">
        <v>74</v>
      </c>
      <c r="O12" s="60"/>
      <c r="P12" s="60"/>
      <c r="Q12" s="60"/>
      <c r="R12" s="67"/>
      <c r="S12" s="70"/>
      <c r="T12" s="70"/>
      <c r="U12" s="70"/>
      <c r="V12" s="60"/>
      <c r="W12" s="53"/>
    </row>
    <row r="13" spans="1:23" ht="17.25" x14ac:dyDescent="0.3">
      <c r="A13" s="91">
        <v>6</v>
      </c>
      <c r="B13" s="27">
        <v>6</v>
      </c>
      <c r="C13" s="27">
        <v>6</v>
      </c>
      <c r="D13" s="68" t="s">
        <v>81</v>
      </c>
      <c r="E13" s="69" t="s">
        <v>77</v>
      </c>
      <c r="F13" s="60">
        <v>6</v>
      </c>
      <c r="G13" s="65" t="s">
        <v>72</v>
      </c>
      <c r="H13" s="66" t="s">
        <v>73</v>
      </c>
      <c r="I13" s="62" t="s">
        <v>74</v>
      </c>
      <c r="J13" s="60"/>
      <c r="K13" s="63"/>
      <c r="L13" s="60"/>
      <c r="M13" s="60"/>
      <c r="N13" s="60"/>
      <c r="O13" s="60"/>
      <c r="P13" s="60"/>
      <c r="Q13" s="60"/>
      <c r="R13" s="67"/>
      <c r="S13" s="70"/>
      <c r="T13" s="70"/>
      <c r="U13" s="70"/>
      <c r="V13" s="60"/>
      <c r="W13" s="53"/>
    </row>
    <row r="14" spans="1:23" ht="17.25" x14ac:dyDescent="0.3">
      <c r="A14" s="91">
        <v>6</v>
      </c>
      <c r="B14" s="27">
        <v>7</v>
      </c>
      <c r="C14" s="27">
        <v>7</v>
      </c>
      <c r="D14" s="68" t="s">
        <v>82</v>
      </c>
      <c r="E14" s="69" t="s">
        <v>77</v>
      </c>
      <c r="F14" s="60">
        <v>4.9000000000000004</v>
      </c>
      <c r="G14" s="65" t="s">
        <v>72</v>
      </c>
      <c r="H14" s="66" t="s">
        <v>73</v>
      </c>
      <c r="I14" s="62" t="s">
        <v>74</v>
      </c>
      <c r="J14" s="60"/>
      <c r="K14" s="63"/>
      <c r="L14" s="60"/>
      <c r="M14" s="60"/>
      <c r="N14" s="60"/>
      <c r="O14" s="62" t="s">
        <v>74</v>
      </c>
      <c r="P14" s="60"/>
      <c r="Q14" s="60"/>
      <c r="R14" s="67"/>
      <c r="S14" s="70"/>
      <c r="T14" s="70"/>
      <c r="U14" s="70"/>
      <c r="V14" s="60"/>
      <c r="W14" s="53"/>
    </row>
    <row r="15" spans="1:23" ht="17.25" x14ac:dyDescent="0.3">
      <c r="A15" s="91">
        <v>6</v>
      </c>
      <c r="B15" s="27">
        <v>8</v>
      </c>
      <c r="C15" s="27">
        <v>8</v>
      </c>
      <c r="D15" s="68" t="s">
        <v>83</v>
      </c>
      <c r="E15" s="69" t="s">
        <v>77</v>
      </c>
      <c r="F15" s="60">
        <v>5.7</v>
      </c>
      <c r="G15" s="65" t="s">
        <v>72</v>
      </c>
      <c r="H15" s="66" t="s">
        <v>73</v>
      </c>
      <c r="I15" s="62" t="s">
        <v>74</v>
      </c>
      <c r="J15" s="60"/>
      <c r="K15" s="63"/>
      <c r="L15" s="60"/>
      <c r="M15" s="60"/>
      <c r="N15" s="60"/>
      <c r="O15" s="60"/>
      <c r="P15" s="60"/>
      <c r="Q15" s="60"/>
      <c r="R15" s="67"/>
      <c r="S15" s="70"/>
      <c r="T15" s="70"/>
      <c r="U15" s="70"/>
      <c r="V15" s="60"/>
      <c r="W15" s="53"/>
    </row>
    <row r="16" spans="1:23" ht="17.25" x14ac:dyDescent="0.3">
      <c r="A16" s="91">
        <v>6</v>
      </c>
      <c r="B16" s="27">
        <v>9</v>
      </c>
      <c r="C16" s="27">
        <v>9</v>
      </c>
      <c r="D16" s="68" t="s">
        <v>84</v>
      </c>
      <c r="E16" s="59" t="s">
        <v>85</v>
      </c>
      <c r="F16" s="60">
        <v>4.7</v>
      </c>
      <c r="G16" s="65" t="s">
        <v>72</v>
      </c>
      <c r="H16" s="66" t="s">
        <v>73</v>
      </c>
      <c r="I16" s="62" t="s">
        <v>74</v>
      </c>
      <c r="J16" s="62" t="s">
        <v>74</v>
      </c>
      <c r="K16" s="60"/>
      <c r="L16" s="60"/>
      <c r="M16" s="62" t="s">
        <v>74</v>
      </c>
      <c r="N16" s="60"/>
      <c r="O16" s="60"/>
      <c r="P16" s="60"/>
      <c r="Q16" s="60"/>
      <c r="R16" s="67"/>
      <c r="S16" s="70"/>
      <c r="T16" s="70"/>
      <c r="U16" s="70"/>
      <c r="V16" s="60"/>
      <c r="W16" s="53"/>
    </row>
    <row r="17" spans="1:23" ht="17.25" x14ac:dyDescent="0.3">
      <c r="A17" s="91">
        <v>6</v>
      </c>
      <c r="B17" s="27">
        <v>10</v>
      </c>
      <c r="C17" s="27">
        <v>10</v>
      </c>
      <c r="D17" s="68" t="s">
        <v>86</v>
      </c>
      <c r="E17" s="59" t="s">
        <v>85</v>
      </c>
      <c r="F17" s="60">
        <v>5.4</v>
      </c>
      <c r="G17" s="65" t="s">
        <v>72</v>
      </c>
      <c r="H17" s="66" t="s">
        <v>73</v>
      </c>
      <c r="I17" s="62" t="s">
        <v>74</v>
      </c>
      <c r="J17" s="60"/>
      <c r="K17" s="60"/>
      <c r="L17" s="60"/>
      <c r="M17" s="60"/>
      <c r="N17" s="60"/>
      <c r="O17" s="60"/>
      <c r="P17" s="60"/>
      <c r="Q17" s="60"/>
      <c r="R17" s="67"/>
      <c r="S17" s="70"/>
      <c r="T17" s="70"/>
      <c r="U17" s="70"/>
      <c r="V17" s="60"/>
      <c r="W17" s="53"/>
    </row>
    <row r="18" spans="1:23" ht="17.25" x14ac:dyDescent="0.3">
      <c r="A18" s="91">
        <v>6</v>
      </c>
      <c r="B18" s="27">
        <v>11</v>
      </c>
      <c r="C18" s="27">
        <v>11</v>
      </c>
      <c r="D18" s="68" t="s">
        <v>87</v>
      </c>
      <c r="E18" s="59" t="s">
        <v>85</v>
      </c>
      <c r="F18" s="60">
        <v>5</v>
      </c>
      <c r="G18" s="65" t="s">
        <v>72</v>
      </c>
      <c r="H18" s="66" t="s">
        <v>73</v>
      </c>
      <c r="I18" s="62" t="s">
        <v>74</v>
      </c>
      <c r="J18" s="62" t="s">
        <v>74</v>
      </c>
      <c r="K18" s="60"/>
      <c r="L18" s="60"/>
      <c r="M18" s="60"/>
      <c r="N18" s="60"/>
      <c r="O18" s="60"/>
      <c r="P18" s="60"/>
      <c r="Q18" s="60"/>
      <c r="R18" s="67"/>
      <c r="S18" s="70"/>
      <c r="T18" s="70"/>
      <c r="U18" s="70"/>
      <c r="V18" s="60"/>
      <c r="W18" s="53"/>
    </row>
    <row r="19" spans="1:23" ht="17.25" x14ac:dyDescent="0.3">
      <c r="A19" s="91">
        <v>6</v>
      </c>
      <c r="B19" s="27">
        <v>12</v>
      </c>
      <c r="C19" s="27">
        <v>12</v>
      </c>
      <c r="D19" s="68" t="s">
        <v>88</v>
      </c>
      <c r="E19" s="59" t="s">
        <v>85</v>
      </c>
      <c r="F19" s="60">
        <v>5.2</v>
      </c>
      <c r="G19" s="65" t="s">
        <v>72</v>
      </c>
      <c r="H19" s="66" t="s">
        <v>73</v>
      </c>
      <c r="I19" s="60"/>
      <c r="J19" s="62" t="s">
        <v>74</v>
      </c>
      <c r="K19" s="60"/>
      <c r="L19" s="60"/>
      <c r="M19" s="60"/>
      <c r="N19" s="62" t="s">
        <v>74</v>
      </c>
      <c r="O19" s="60"/>
      <c r="P19" s="60"/>
      <c r="Q19" s="60"/>
      <c r="R19" s="67"/>
      <c r="S19" s="70"/>
      <c r="T19" s="70"/>
      <c r="U19" s="70"/>
      <c r="V19" s="60"/>
      <c r="W19" s="53"/>
    </row>
    <row r="20" spans="1:23" ht="17.25" x14ac:dyDescent="0.3">
      <c r="A20" s="91">
        <v>6</v>
      </c>
      <c r="B20" s="27">
        <v>13</v>
      </c>
      <c r="C20" s="27">
        <v>13</v>
      </c>
      <c r="D20" s="68" t="s">
        <v>89</v>
      </c>
      <c r="E20" s="59" t="s">
        <v>85</v>
      </c>
      <c r="F20" s="60">
        <v>4.9000000000000004</v>
      </c>
      <c r="G20" s="65" t="s">
        <v>72</v>
      </c>
      <c r="H20" s="66" t="s">
        <v>73</v>
      </c>
      <c r="I20" s="62" t="s">
        <v>74</v>
      </c>
      <c r="J20" s="62" t="s">
        <v>74</v>
      </c>
      <c r="K20" s="60"/>
      <c r="L20" s="60"/>
      <c r="M20" s="60"/>
      <c r="N20" s="62" t="s">
        <v>74</v>
      </c>
      <c r="O20" s="60"/>
      <c r="P20" s="60"/>
      <c r="Q20" s="60"/>
      <c r="R20" s="67"/>
      <c r="S20" s="70"/>
      <c r="T20" s="70"/>
      <c r="U20" s="70"/>
      <c r="V20" s="60"/>
      <c r="W20" s="53"/>
    </row>
    <row r="21" spans="1:23" ht="17.25" x14ac:dyDescent="0.3">
      <c r="A21" s="91">
        <v>6</v>
      </c>
      <c r="B21" s="27">
        <v>14</v>
      </c>
      <c r="C21" s="27">
        <v>13</v>
      </c>
      <c r="D21" s="58" t="s">
        <v>90</v>
      </c>
      <c r="E21" s="59" t="s">
        <v>91</v>
      </c>
      <c r="F21" s="60">
        <v>4.4000000000000004</v>
      </c>
      <c r="G21" s="65" t="s">
        <v>72</v>
      </c>
      <c r="H21" s="66" t="s">
        <v>73</v>
      </c>
      <c r="I21" s="62" t="s">
        <v>74</v>
      </c>
      <c r="J21" s="62" t="s">
        <v>74</v>
      </c>
      <c r="K21" s="60"/>
      <c r="L21" s="62" t="s">
        <v>74</v>
      </c>
      <c r="M21" s="60"/>
      <c r="N21" s="60"/>
      <c r="O21" s="62" t="s">
        <v>74</v>
      </c>
      <c r="P21" s="60"/>
      <c r="Q21" s="60"/>
      <c r="R21" s="67"/>
      <c r="S21" s="70"/>
      <c r="T21" s="70"/>
      <c r="U21" s="70"/>
      <c r="V21" s="60"/>
      <c r="W21" s="53"/>
    </row>
    <row r="22" spans="1:23" ht="17.25" x14ac:dyDescent="0.3">
      <c r="A22" s="91">
        <v>6</v>
      </c>
      <c r="B22" s="27">
        <v>15</v>
      </c>
      <c r="C22" s="27">
        <v>13</v>
      </c>
      <c r="D22" s="68" t="s">
        <v>92</v>
      </c>
      <c r="E22" s="59" t="s">
        <v>91</v>
      </c>
      <c r="F22" s="60">
        <v>4.9000000000000004</v>
      </c>
      <c r="G22" s="65" t="s">
        <v>72</v>
      </c>
      <c r="H22" s="66" t="s">
        <v>73</v>
      </c>
      <c r="I22" s="60"/>
      <c r="J22" s="62" t="s">
        <v>74</v>
      </c>
      <c r="K22" s="60"/>
      <c r="L22" s="60"/>
      <c r="M22" s="60"/>
      <c r="N22" s="60"/>
      <c r="O22" s="62" t="s">
        <v>74</v>
      </c>
      <c r="P22" s="60"/>
      <c r="Q22" s="60"/>
      <c r="R22" s="67"/>
      <c r="S22" s="70"/>
      <c r="T22" s="70"/>
      <c r="U22" s="70"/>
      <c r="V22" s="60"/>
      <c r="W22" s="53"/>
    </row>
    <row r="23" spans="1:23" ht="15.75" x14ac:dyDescent="0.25">
      <c r="A23" s="91"/>
      <c r="C23" s="27"/>
      <c r="D23" s="71" t="s">
        <v>93</v>
      </c>
      <c r="E23" s="59"/>
      <c r="F23" s="72"/>
      <c r="G23" s="65"/>
      <c r="H23" s="66"/>
      <c r="I23" s="73">
        <f t="shared" ref="I23:V23" si="0">COUNTA(I8:I22)</f>
        <v>11</v>
      </c>
      <c r="J23" s="74">
        <f t="shared" si="0"/>
        <v>7</v>
      </c>
      <c r="K23" s="74">
        <f t="shared" si="0"/>
        <v>0</v>
      </c>
      <c r="L23" s="74">
        <f t="shared" si="0"/>
        <v>1</v>
      </c>
      <c r="M23" s="73">
        <f t="shared" si="0"/>
        <v>3</v>
      </c>
      <c r="N23" s="74">
        <f t="shared" si="0"/>
        <v>3</v>
      </c>
      <c r="O23" s="74">
        <f t="shared" si="0"/>
        <v>3</v>
      </c>
      <c r="P23" s="74">
        <f t="shared" si="0"/>
        <v>0</v>
      </c>
      <c r="Q23" s="74">
        <f t="shared" si="0"/>
        <v>0</v>
      </c>
      <c r="R23" s="75">
        <f t="shared" si="0"/>
        <v>0</v>
      </c>
      <c r="S23" s="74">
        <f t="shared" si="0"/>
        <v>0</v>
      </c>
      <c r="T23" s="74">
        <f t="shared" si="0"/>
        <v>0</v>
      </c>
      <c r="U23" s="74">
        <f t="shared" si="0"/>
        <v>0</v>
      </c>
      <c r="V23" s="74">
        <f t="shared" si="0"/>
        <v>0</v>
      </c>
      <c r="W23" s="53"/>
    </row>
    <row r="24" spans="1:23" ht="17.25" x14ac:dyDescent="0.3">
      <c r="A24" s="91">
        <v>7</v>
      </c>
      <c r="B24" s="44">
        <v>16</v>
      </c>
      <c r="C24" s="27">
        <v>1</v>
      </c>
      <c r="D24" s="68" t="s">
        <v>94</v>
      </c>
      <c r="E24" s="59" t="s">
        <v>95</v>
      </c>
      <c r="F24" s="60">
        <v>6.4</v>
      </c>
      <c r="G24" s="65" t="s">
        <v>72</v>
      </c>
      <c r="H24" s="66" t="s">
        <v>73</v>
      </c>
      <c r="I24" s="62" t="s">
        <v>74</v>
      </c>
      <c r="J24" s="60"/>
      <c r="K24" s="63"/>
      <c r="L24" s="60"/>
      <c r="M24" s="60"/>
      <c r="N24" s="60"/>
      <c r="O24" s="60"/>
      <c r="P24" s="60"/>
      <c r="Q24" s="60"/>
      <c r="R24" s="67"/>
      <c r="S24" s="70"/>
      <c r="T24" s="70"/>
      <c r="U24" s="70"/>
      <c r="V24" s="60"/>
      <c r="W24" s="53"/>
    </row>
    <row r="25" spans="1:23" ht="17.25" x14ac:dyDescent="0.3">
      <c r="A25" s="91">
        <v>7</v>
      </c>
      <c r="B25" s="44">
        <v>17</v>
      </c>
      <c r="C25" s="27">
        <v>2</v>
      </c>
      <c r="D25" s="68" t="s">
        <v>96</v>
      </c>
      <c r="E25" s="59" t="s">
        <v>97</v>
      </c>
      <c r="F25" s="60">
        <v>6.5</v>
      </c>
      <c r="G25" s="65" t="s">
        <v>72</v>
      </c>
      <c r="H25" s="66" t="s">
        <v>73</v>
      </c>
      <c r="I25" s="60"/>
      <c r="J25" s="60"/>
      <c r="K25" s="63"/>
      <c r="L25" s="60"/>
      <c r="M25" s="62" t="s">
        <v>74</v>
      </c>
      <c r="N25" s="60"/>
      <c r="O25" s="60"/>
      <c r="P25" s="60"/>
      <c r="Q25" s="60"/>
      <c r="R25" s="67"/>
      <c r="S25" s="70"/>
      <c r="T25" s="70"/>
      <c r="U25" s="70"/>
      <c r="V25" s="60"/>
      <c r="W25" s="53"/>
    </row>
    <row r="26" spans="1:23" ht="17.25" x14ac:dyDescent="0.3">
      <c r="A26" s="91">
        <v>7</v>
      </c>
      <c r="B26" s="44">
        <v>18</v>
      </c>
      <c r="C26" s="27">
        <v>3</v>
      </c>
      <c r="D26" s="68" t="s">
        <v>98</v>
      </c>
      <c r="E26" s="59" t="s">
        <v>97</v>
      </c>
      <c r="F26" s="60">
        <v>4.5999999999999996</v>
      </c>
      <c r="G26" s="65" t="s">
        <v>72</v>
      </c>
      <c r="H26" s="66" t="s">
        <v>73</v>
      </c>
      <c r="I26" s="62" t="s">
        <v>74</v>
      </c>
      <c r="J26" s="60"/>
      <c r="K26" s="63"/>
      <c r="L26" s="60"/>
      <c r="M26" s="62" t="s">
        <v>74</v>
      </c>
      <c r="N26" s="60"/>
      <c r="O26" s="62" t="s">
        <v>74</v>
      </c>
      <c r="P26" s="60"/>
      <c r="Q26" s="60"/>
      <c r="R26" s="67"/>
      <c r="S26" s="70"/>
      <c r="T26" s="70"/>
      <c r="U26" s="70"/>
      <c r="V26" s="60"/>
      <c r="W26" s="53"/>
    </row>
    <row r="27" spans="1:23" ht="17.25" x14ac:dyDescent="0.3">
      <c r="A27" s="91">
        <v>7</v>
      </c>
      <c r="B27" s="44">
        <v>19</v>
      </c>
      <c r="C27" s="27">
        <v>4</v>
      </c>
      <c r="D27" s="68" t="s">
        <v>99</v>
      </c>
      <c r="E27" s="59" t="s">
        <v>97</v>
      </c>
      <c r="F27" s="60">
        <v>5.6</v>
      </c>
      <c r="G27" s="65" t="s">
        <v>72</v>
      </c>
      <c r="H27" s="66" t="s">
        <v>73</v>
      </c>
      <c r="I27" s="60"/>
      <c r="J27" s="60"/>
      <c r="K27" s="63"/>
      <c r="L27" s="60"/>
      <c r="M27" s="62" t="s">
        <v>74</v>
      </c>
      <c r="N27" s="60"/>
      <c r="O27" s="60"/>
      <c r="P27" s="60"/>
      <c r="Q27" s="60"/>
      <c r="R27" s="67"/>
      <c r="S27" s="70"/>
      <c r="T27" s="70"/>
      <c r="U27" s="70"/>
      <c r="V27" s="60"/>
      <c r="W27" s="53"/>
    </row>
    <row r="28" spans="1:23" ht="17.25" x14ac:dyDescent="0.3">
      <c r="A28" s="91">
        <v>7</v>
      </c>
      <c r="B28" s="44">
        <v>20</v>
      </c>
      <c r="C28" s="27">
        <v>5</v>
      </c>
      <c r="D28" s="68" t="s">
        <v>100</v>
      </c>
      <c r="E28" s="59" t="s">
        <v>101</v>
      </c>
      <c r="F28" s="60">
        <v>5.2</v>
      </c>
      <c r="G28" s="65" t="s">
        <v>72</v>
      </c>
      <c r="H28" s="66" t="s">
        <v>73</v>
      </c>
      <c r="I28" s="62" t="s">
        <v>74</v>
      </c>
      <c r="J28" s="60"/>
      <c r="K28" s="63"/>
      <c r="L28" s="60"/>
      <c r="M28" s="60"/>
      <c r="N28" s="60"/>
      <c r="O28" s="60"/>
      <c r="P28" s="60"/>
      <c r="Q28" s="60"/>
      <c r="R28" s="67"/>
      <c r="S28" s="70"/>
      <c r="T28" s="70"/>
      <c r="U28" s="70"/>
      <c r="V28" s="60"/>
      <c r="W28" s="53"/>
    </row>
    <row r="29" spans="1:23" ht="17.25" x14ac:dyDescent="0.3">
      <c r="A29" s="91">
        <v>7</v>
      </c>
      <c r="B29" s="44">
        <v>21</v>
      </c>
      <c r="C29" s="27">
        <v>6</v>
      </c>
      <c r="D29" s="68" t="s">
        <v>102</v>
      </c>
      <c r="E29" s="59" t="s">
        <v>101</v>
      </c>
      <c r="F29" s="60">
        <v>5.7</v>
      </c>
      <c r="G29" s="65" t="s">
        <v>72</v>
      </c>
      <c r="H29" s="66" t="s">
        <v>73</v>
      </c>
      <c r="I29" s="62" t="s">
        <v>74</v>
      </c>
      <c r="J29" s="60"/>
      <c r="K29" s="63"/>
      <c r="L29" s="60"/>
      <c r="M29" s="60"/>
      <c r="N29" s="60"/>
      <c r="O29" s="60"/>
      <c r="P29" s="60"/>
      <c r="Q29" s="60"/>
      <c r="R29" s="67"/>
      <c r="S29" s="70"/>
      <c r="T29" s="70"/>
      <c r="U29" s="70"/>
      <c r="V29" s="60"/>
      <c r="W29" s="53"/>
    </row>
    <row r="30" spans="1:23" ht="17.25" x14ac:dyDescent="0.3">
      <c r="A30" s="91">
        <v>7</v>
      </c>
      <c r="B30" s="44">
        <v>22</v>
      </c>
      <c r="C30" s="27">
        <v>7</v>
      </c>
      <c r="D30" s="68" t="s">
        <v>103</v>
      </c>
      <c r="E30" s="59" t="s">
        <v>101</v>
      </c>
      <c r="F30" s="60">
        <v>4.9000000000000004</v>
      </c>
      <c r="G30" s="65" t="s">
        <v>72</v>
      </c>
      <c r="H30" s="66" t="s">
        <v>73</v>
      </c>
      <c r="I30" s="62" t="s">
        <v>74</v>
      </c>
      <c r="J30" s="60"/>
      <c r="K30" s="63"/>
      <c r="L30" s="60"/>
      <c r="M30" s="60"/>
      <c r="N30" s="60"/>
      <c r="O30" s="62" t="s">
        <v>74</v>
      </c>
      <c r="P30" s="60"/>
      <c r="Q30" s="60"/>
      <c r="R30" s="67"/>
      <c r="S30" s="70"/>
      <c r="T30" s="70"/>
      <c r="U30" s="70"/>
      <c r="V30" s="60"/>
      <c r="W30" s="53"/>
    </row>
    <row r="31" spans="1:23" ht="17.25" x14ac:dyDescent="0.3">
      <c r="A31" s="91">
        <v>7</v>
      </c>
      <c r="B31" s="44">
        <v>23</v>
      </c>
      <c r="C31" s="27">
        <v>8</v>
      </c>
      <c r="D31" s="68" t="s">
        <v>104</v>
      </c>
      <c r="E31" s="59" t="s">
        <v>101</v>
      </c>
      <c r="F31" s="60">
        <v>5.2</v>
      </c>
      <c r="G31" s="65" t="s">
        <v>72</v>
      </c>
      <c r="H31" s="66" t="s">
        <v>73</v>
      </c>
      <c r="I31" s="62" t="s">
        <v>74</v>
      </c>
      <c r="J31" s="60"/>
      <c r="K31" s="63"/>
      <c r="L31" s="60"/>
      <c r="M31" s="60"/>
      <c r="N31" s="60"/>
      <c r="O31" s="60"/>
      <c r="P31" s="60"/>
      <c r="Q31" s="60"/>
      <c r="R31" s="67"/>
      <c r="S31" s="70"/>
      <c r="T31" s="70"/>
      <c r="U31" s="70"/>
      <c r="V31" s="60"/>
      <c r="W31" s="53"/>
    </row>
    <row r="32" spans="1:23" ht="17.25" x14ac:dyDescent="0.3">
      <c r="A32" s="91">
        <v>7</v>
      </c>
      <c r="B32" s="44">
        <v>24</v>
      </c>
      <c r="C32" s="27">
        <v>9</v>
      </c>
      <c r="D32" s="68" t="s">
        <v>105</v>
      </c>
      <c r="E32" s="59" t="s">
        <v>101</v>
      </c>
      <c r="F32" s="60">
        <v>6.1</v>
      </c>
      <c r="G32" s="65" t="s">
        <v>72</v>
      </c>
      <c r="H32" s="66" t="s">
        <v>73</v>
      </c>
      <c r="I32" s="62" t="s">
        <v>74</v>
      </c>
      <c r="J32" s="60"/>
      <c r="K32" s="63"/>
      <c r="L32" s="60"/>
      <c r="M32" s="60"/>
      <c r="N32" s="60"/>
      <c r="O32" s="60"/>
      <c r="P32" s="60"/>
      <c r="Q32" s="60"/>
      <c r="R32" s="67"/>
      <c r="S32" s="70"/>
      <c r="T32" s="70"/>
      <c r="U32" s="70"/>
      <c r="V32" s="60"/>
      <c r="W32" s="53"/>
    </row>
    <row r="33" spans="1:23" ht="17.25" x14ac:dyDescent="0.3">
      <c r="A33" s="91">
        <v>7</v>
      </c>
      <c r="B33" s="44">
        <v>25</v>
      </c>
      <c r="C33" s="27">
        <v>10</v>
      </c>
      <c r="D33" s="68" t="s">
        <v>106</v>
      </c>
      <c r="E33" s="59" t="s">
        <v>101</v>
      </c>
      <c r="F33" s="60">
        <v>6</v>
      </c>
      <c r="G33" s="65" t="s">
        <v>72</v>
      </c>
      <c r="H33" s="66" t="s">
        <v>73</v>
      </c>
      <c r="I33" s="62" t="s">
        <v>74</v>
      </c>
      <c r="J33" s="60"/>
      <c r="K33" s="63"/>
      <c r="L33" s="60"/>
      <c r="M33" s="60"/>
      <c r="N33" s="60"/>
      <c r="O33" s="60"/>
      <c r="P33" s="60"/>
      <c r="Q33" s="60"/>
      <c r="R33" s="67"/>
      <c r="S33" s="70"/>
      <c r="T33" s="70"/>
      <c r="U33" s="70"/>
      <c r="V33" s="60"/>
      <c r="W33" s="53"/>
    </row>
    <row r="34" spans="1:23" ht="17.25" x14ac:dyDescent="0.3">
      <c r="A34" s="91">
        <v>7</v>
      </c>
      <c r="B34" s="44">
        <v>26</v>
      </c>
      <c r="C34" s="27">
        <v>11</v>
      </c>
      <c r="D34" s="68" t="s">
        <v>107</v>
      </c>
      <c r="E34" s="59" t="s">
        <v>108</v>
      </c>
      <c r="F34" s="60">
        <v>4.8</v>
      </c>
      <c r="G34" s="65" t="s">
        <v>72</v>
      </c>
      <c r="H34" s="66" t="s">
        <v>73</v>
      </c>
      <c r="I34" s="60"/>
      <c r="J34" s="60"/>
      <c r="K34" s="63"/>
      <c r="L34" s="60"/>
      <c r="M34" s="62" t="s">
        <v>74</v>
      </c>
      <c r="N34" s="60"/>
      <c r="O34" s="60"/>
      <c r="P34" s="60"/>
      <c r="Q34" s="60"/>
      <c r="R34" s="67"/>
      <c r="S34" s="70"/>
      <c r="T34" s="70"/>
      <c r="U34" s="70"/>
      <c r="V34" s="60"/>
      <c r="W34" s="53"/>
    </row>
    <row r="35" spans="1:23" ht="17.25" x14ac:dyDescent="0.3">
      <c r="A35" s="91">
        <v>7</v>
      </c>
      <c r="B35" s="44">
        <v>27</v>
      </c>
      <c r="C35" s="27">
        <v>12</v>
      </c>
      <c r="D35" s="68" t="s">
        <v>109</v>
      </c>
      <c r="E35" s="59" t="s">
        <v>108</v>
      </c>
      <c r="F35" s="60">
        <v>5.2</v>
      </c>
      <c r="G35" s="65" t="s">
        <v>72</v>
      </c>
      <c r="H35" s="66" t="s">
        <v>73</v>
      </c>
      <c r="I35" s="60"/>
      <c r="J35" s="60"/>
      <c r="K35" s="63"/>
      <c r="L35" s="60"/>
      <c r="M35" s="60"/>
      <c r="N35" s="60"/>
      <c r="O35" s="60"/>
      <c r="P35" s="60"/>
      <c r="Q35" s="60"/>
      <c r="R35" s="67"/>
      <c r="S35" s="70"/>
      <c r="T35" s="70"/>
      <c r="U35" s="62" t="s">
        <v>74</v>
      </c>
      <c r="V35" s="60"/>
      <c r="W35" s="53"/>
    </row>
    <row r="36" spans="1:23" ht="17.25" x14ac:dyDescent="0.3">
      <c r="A36" s="91">
        <v>7</v>
      </c>
      <c r="B36" s="44">
        <v>28</v>
      </c>
      <c r="C36" s="27">
        <v>13</v>
      </c>
      <c r="D36" s="68" t="s">
        <v>110</v>
      </c>
      <c r="E36" s="59" t="s">
        <v>108</v>
      </c>
      <c r="F36" s="60">
        <v>5.0999999999999996</v>
      </c>
      <c r="G36" s="65" t="s">
        <v>72</v>
      </c>
      <c r="H36" s="66" t="s">
        <v>73</v>
      </c>
      <c r="I36" s="62" t="s">
        <v>74</v>
      </c>
      <c r="J36" s="60"/>
      <c r="K36" s="63"/>
      <c r="L36" s="60"/>
      <c r="M36" s="60"/>
      <c r="N36" s="60"/>
      <c r="O36" s="60"/>
      <c r="P36" s="60"/>
      <c r="Q36" s="60"/>
      <c r="R36" s="67"/>
      <c r="S36" s="70"/>
      <c r="T36" s="70"/>
      <c r="U36" s="70"/>
      <c r="V36" s="60"/>
      <c r="W36" s="53"/>
    </row>
    <row r="37" spans="1:23" ht="17.25" x14ac:dyDescent="0.3">
      <c r="A37" s="91">
        <v>7</v>
      </c>
      <c r="B37" s="44">
        <v>29</v>
      </c>
      <c r="C37" s="27">
        <v>14</v>
      </c>
      <c r="D37" s="68" t="s">
        <v>111</v>
      </c>
      <c r="E37" s="59" t="s">
        <v>108</v>
      </c>
      <c r="F37" s="60">
        <v>5.7</v>
      </c>
      <c r="G37" s="65" t="s">
        <v>72</v>
      </c>
      <c r="H37" s="66" t="s">
        <v>73</v>
      </c>
      <c r="I37" s="62" t="s">
        <v>74</v>
      </c>
      <c r="J37" s="60"/>
      <c r="K37" s="63"/>
      <c r="L37" s="60"/>
      <c r="M37" s="60"/>
      <c r="N37" s="60"/>
      <c r="O37" s="60"/>
      <c r="P37" s="60"/>
      <c r="Q37" s="60"/>
      <c r="R37" s="67"/>
      <c r="S37" s="70"/>
      <c r="T37" s="70"/>
      <c r="U37" s="70"/>
      <c r="V37" s="60"/>
      <c r="W37" s="53"/>
    </row>
    <row r="38" spans="1:23" ht="17.25" x14ac:dyDescent="0.3">
      <c r="A38" s="91">
        <v>7</v>
      </c>
      <c r="B38" s="44">
        <v>30</v>
      </c>
      <c r="C38" s="27">
        <v>15</v>
      </c>
      <c r="D38" s="68" t="s">
        <v>112</v>
      </c>
      <c r="E38" s="59" t="s">
        <v>108</v>
      </c>
      <c r="F38" s="60">
        <v>5.9</v>
      </c>
      <c r="G38" s="65" t="s">
        <v>72</v>
      </c>
      <c r="H38" s="66" t="s">
        <v>73</v>
      </c>
      <c r="I38" s="62" t="s">
        <v>74</v>
      </c>
      <c r="J38" s="60"/>
      <c r="K38" s="63"/>
      <c r="L38" s="60"/>
      <c r="M38" s="60"/>
      <c r="N38" s="60"/>
      <c r="O38" s="60"/>
      <c r="P38" s="60"/>
      <c r="Q38" s="60"/>
      <c r="R38" s="67"/>
      <c r="S38" s="70"/>
      <c r="T38" s="70"/>
      <c r="U38" s="70"/>
      <c r="V38" s="60"/>
      <c r="W38" s="53"/>
    </row>
    <row r="39" spans="1:23" ht="17.25" x14ac:dyDescent="0.3">
      <c r="A39" s="91">
        <v>7</v>
      </c>
      <c r="B39" s="44">
        <v>31</v>
      </c>
      <c r="C39" s="27">
        <v>16</v>
      </c>
      <c r="D39" s="68" t="s">
        <v>113</v>
      </c>
      <c r="E39" s="69" t="s">
        <v>114</v>
      </c>
      <c r="F39" s="60">
        <v>4.4000000000000004</v>
      </c>
      <c r="G39" s="65" t="s">
        <v>72</v>
      </c>
      <c r="H39" s="66" t="s">
        <v>73</v>
      </c>
      <c r="I39" s="60"/>
      <c r="J39" s="60"/>
      <c r="K39" s="63"/>
      <c r="L39" s="60"/>
      <c r="M39" s="62" t="s">
        <v>74</v>
      </c>
      <c r="N39" s="60"/>
      <c r="O39" s="62" t="s">
        <v>74</v>
      </c>
      <c r="P39" s="60"/>
      <c r="Q39" s="60"/>
      <c r="R39" s="67"/>
      <c r="S39" s="70"/>
      <c r="T39" s="70"/>
      <c r="U39" s="70"/>
      <c r="V39" s="60"/>
      <c r="W39" s="53"/>
    </row>
    <row r="40" spans="1:23" ht="17.25" x14ac:dyDescent="0.3">
      <c r="A40" s="91">
        <v>7</v>
      </c>
      <c r="B40" s="44">
        <v>32</v>
      </c>
      <c r="C40" s="27">
        <v>17</v>
      </c>
      <c r="D40" s="68" t="s">
        <v>115</v>
      </c>
      <c r="E40" s="69" t="s">
        <v>114</v>
      </c>
      <c r="F40" s="60">
        <v>6.4</v>
      </c>
      <c r="G40" s="65" t="s">
        <v>72</v>
      </c>
      <c r="H40" s="66" t="s">
        <v>73</v>
      </c>
      <c r="I40" s="60"/>
      <c r="J40" s="60"/>
      <c r="K40" s="63"/>
      <c r="L40" s="60"/>
      <c r="M40" s="60"/>
      <c r="N40" s="60"/>
      <c r="O40" s="62" t="s">
        <v>74</v>
      </c>
      <c r="P40" s="60"/>
      <c r="Q40" s="60"/>
      <c r="R40" s="67"/>
      <c r="S40" s="70"/>
      <c r="T40" s="70"/>
      <c r="U40" s="70"/>
      <c r="V40" s="60"/>
      <c r="W40" s="53"/>
    </row>
    <row r="41" spans="1:23" ht="17.25" x14ac:dyDescent="0.3">
      <c r="A41" s="91">
        <v>7</v>
      </c>
      <c r="B41" s="44">
        <v>33</v>
      </c>
      <c r="C41" s="27">
        <v>18</v>
      </c>
      <c r="D41" s="68" t="s">
        <v>116</v>
      </c>
      <c r="E41" s="69" t="s">
        <v>114</v>
      </c>
      <c r="F41" s="60">
        <v>5</v>
      </c>
      <c r="G41" s="65" t="s">
        <v>72</v>
      </c>
      <c r="H41" s="66" t="s">
        <v>73</v>
      </c>
      <c r="I41" s="62" t="s">
        <v>74</v>
      </c>
      <c r="J41" s="60"/>
      <c r="K41" s="63"/>
      <c r="L41" s="60"/>
      <c r="M41" s="60"/>
      <c r="N41" s="60"/>
      <c r="O41" s="62" t="s">
        <v>74</v>
      </c>
      <c r="P41" s="60"/>
      <c r="Q41" s="60"/>
      <c r="R41" s="67"/>
      <c r="S41" s="70"/>
      <c r="T41" s="70"/>
      <c r="U41" s="70"/>
      <c r="V41" s="60"/>
      <c r="W41" s="53"/>
    </row>
    <row r="42" spans="1:23" ht="17.25" x14ac:dyDescent="0.3">
      <c r="A42" s="91">
        <v>7</v>
      </c>
      <c r="B42" s="44">
        <v>34</v>
      </c>
      <c r="C42" s="27">
        <v>19</v>
      </c>
      <c r="D42" s="68" t="s">
        <v>117</v>
      </c>
      <c r="E42" s="69" t="s">
        <v>114</v>
      </c>
      <c r="F42" s="60">
        <v>4.4000000000000004</v>
      </c>
      <c r="G42" s="65" t="s">
        <v>72</v>
      </c>
      <c r="H42" s="66" t="s">
        <v>73</v>
      </c>
      <c r="I42" s="62" t="s">
        <v>74</v>
      </c>
      <c r="J42" s="60"/>
      <c r="K42" s="63"/>
      <c r="L42" s="60"/>
      <c r="M42" s="60"/>
      <c r="N42" s="60"/>
      <c r="O42" s="62" t="s">
        <v>74</v>
      </c>
      <c r="P42" s="60"/>
      <c r="Q42" s="60"/>
      <c r="R42" s="67"/>
      <c r="S42" s="70"/>
      <c r="T42" s="70"/>
      <c r="U42" s="70"/>
      <c r="V42" s="60"/>
      <c r="W42" s="53"/>
    </row>
    <row r="43" spans="1:23" ht="17.25" x14ac:dyDescent="0.3">
      <c r="A43" s="91">
        <v>7</v>
      </c>
      <c r="B43" s="44">
        <v>35</v>
      </c>
      <c r="C43" s="27">
        <v>20</v>
      </c>
      <c r="D43" s="68" t="s">
        <v>118</v>
      </c>
      <c r="E43" s="69" t="s">
        <v>119</v>
      </c>
      <c r="F43" s="60">
        <v>5.3</v>
      </c>
      <c r="G43" s="65" t="s">
        <v>72</v>
      </c>
      <c r="H43" s="66" t="s">
        <v>73</v>
      </c>
      <c r="I43" s="62" t="s">
        <v>74</v>
      </c>
      <c r="J43" s="60"/>
      <c r="K43" s="63"/>
      <c r="L43" s="60"/>
      <c r="M43" s="60"/>
      <c r="N43" s="60"/>
      <c r="O43" s="60"/>
      <c r="P43" s="60"/>
      <c r="Q43" s="60"/>
      <c r="R43" s="67"/>
      <c r="S43" s="70"/>
      <c r="T43" s="70"/>
      <c r="U43" s="70"/>
      <c r="V43" s="60"/>
      <c r="W43" s="53"/>
    </row>
    <row r="44" spans="1:23" ht="17.25" x14ac:dyDescent="0.3">
      <c r="A44" s="91">
        <v>7</v>
      </c>
      <c r="B44" s="44">
        <v>36</v>
      </c>
      <c r="C44" s="27">
        <v>21</v>
      </c>
      <c r="D44" s="68" t="s">
        <v>120</v>
      </c>
      <c r="E44" s="69" t="s">
        <v>119</v>
      </c>
      <c r="F44" s="60">
        <v>5.8</v>
      </c>
      <c r="G44" s="65" t="s">
        <v>72</v>
      </c>
      <c r="H44" s="66" t="s">
        <v>73</v>
      </c>
      <c r="I44" s="62" t="s">
        <v>74</v>
      </c>
      <c r="J44" s="60"/>
      <c r="K44" s="63"/>
      <c r="L44" s="60"/>
      <c r="M44" s="60"/>
      <c r="N44" s="60"/>
      <c r="O44" s="60"/>
      <c r="P44" s="60"/>
      <c r="Q44" s="60"/>
      <c r="R44" s="67"/>
      <c r="S44" s="70"/>
      <c r="T44" s="70"/>
      <c r="U44" s="70"/>
      <c r="V44" s="60"/>
      <c r="W44" s="53"/>
    </row>
    <row r="45" spans="1:23" ht="17.25" x14ac:dyDescent="0.3">
      <c r="A45" s="91">
        <v>7</v>
      </c>
      <c r="B45" s="44">
        <v>37</v>
      </c>
      <c r="C45" s="27">
        <v>22</v>
      </c>
      <c r="D45" s="68" t="s">
        <v>121</v>
      </c>
      <c r="E45" s="69" t="s">
        <v>119</v>
      </c>
      <c r="F45" s="60">
        <v>5.2</v>
      </c>
      <c r="G45" s="65" t="s">
        <v>72</v>
      </c>
      <c r="H45" s="66" t="s">
        <v>73</v>
      </c>
      <c r="I45" s="62" t="s">
        <v>74</v>
      </c>
      <c r="J45" s="60"/>
      <c r="K45" s="63"/>
      <c r="L45" s="60"/>
      <c r="M45" s="60"/>
      <c r="N45" s="60"/>
      <c r="O45" s="60"/>
      <c r="P45" s="60"/>
      <c r="Q45" s="60"/>
      <c r="R45" s="67"/>
      <c r="S45" s="70"/>
      <c r="T45" s="70"/>
      <c r="U45" s="70"/>
      <c r="V45" s="60"/>
      <c r="W45" s="53"/>
    </row>
    <row r="46" spans="1:23" ht="17.25" x14ac:dyDescent="0.3">
      <c r="A46" s="91">
        <v>7</v>
      </c>
      <c r="B46" s="44">
        <v>38</v>
      </c>
      <c r="C46" s="27">
        <v>23</v>
      </c>
      <c r="D46" s="68" t="s">
        <v>122</v>
      </c>
      <c r="E46" s="59" t="s">
        <v>123</v>
      </c>
      <c r="F46" s="60">
        <v>5.4</v>
      </c>
      <c r="G46" s="65" t="s">
        <v>72</v>
      </c>
      <c r="H46" s="66" t="s">
        <v>73</v>
      </c>
      <c r="I46" s="60"/>
      <c r="J46" s="60"/>
      <c r="K46" s="63"/>
      <c r="L46" s="60"/>
      <c r="M46" s="62" t="s">
        <v>74</v>
      </c>
      <c r="N46" s="62" t="s">
        <v>74</v>
      </c>
      <c r="O46" s="60"/>
      <c r="P46" s="60"/>
      <c r="Q46" s="60"/>
      <c r="R46" s="67"/>
      <c r="S46" s="70"/>
      <c r="T46" s="70"/>
      <c r="U46" s="70"/>
      <c r="V46" s="60"/>
      <c r="W46" s="53"/>
    </row>
    <row r="47" spans="1:23" ht="17.25" x14ac:dyDescent="0.3">
      <c r="A47" s="91">
        <v>7</v>
      </c>
      <c r="B47" s="44">
        <v>39</v>
      </c>
      <c r="C47" s="27">
        <v>24</v>
      </c>
      <c r="D47" s="68" t="s">
        <v>124</v>
      </c>
      <c r="E47" s="59" t="s">
        <v>123</v>
      </c>
      <c r="F47" s="60">
        <v>5</v>
      </c>
      <c r="G47" s="65" t="s">
        <v>72</v>
      </c>
      <c r="H47" s="66" t="s">
        <v>73</v>
      </c>
      <c r="I47" s="60"/>
      <c r="J47" s="60"/>
      <c r="K47" s="63"/>
      <c r="L47" s="60"/>
      <c r="M47" s="62" t="s">
        <v>74</v>
      </c>
      <c r="N47" s="60"/>
      <c r="O47" s="60"/>
      <c r="P47" s="60"/>
      <c r="Q47" s="60"/>
      <c r="R47" s="67"/>
      <c r="S47" s="70"/>
      <c r="T47" s="70"/>
      <c r="U47" s="70"/>
      <c r="V47" s="60"/>
      <c r="W47" s="53"/>
    </row>
    <row r="48" spans="1:23" ht="15.75" x14ac:dyDescent="0.25">
      <c r="A48" s="91"/>
      <c r="C48" s="27"/>
      <c r="D48" s="71"/>
      <c r="E48" s="59"/>
      <c r="F48" s="72"/>
      <c r="G48" s="65"/>
      <c r="H48" s="66"/>
      <c r="I48" s="73">
        <f t="shared" ref="I48:V48" si="1">COUNTA(I24:I47)</f>
        <v>16</v>
      </c>
      <c r="J48" s="74">
        <f t="shared" si="1"/>
        <v>0</v>
      </c>
      <c r="K48" s="74">
        <f t="shared" si="1"/>
        <v>0</v>
      </c>
      <c r="L48" s="74">
        <f t="shared" si="1"/>
        <v>0</v>
      </c>
      <c r="M48" s="73">
        <f t="shared" si="1"/>
        <v>7</v>
      </c>
      <c r="N48" s="74">
        <f t="shared" si="1"/>
        <v>1</v>
      </c>
      <c r="O48" s="74">
        <f t="shared" si="1"/>
        <v>6</v>
      </c>
      <c r="P48" s="74">
        <f t="shared" si="1"/>
        <v>0</v>
      </c>
      <c r="Q48" s="74">
        <f t="shared" si="1"/>
        <v>0</v>
      </c>
      <c r="R48" s="75">
        <f t="shared" si="1"/>
        <v>0</v>
      </c>
      <c r="S48" s="74">
        <f t="shared" si="1"/>
        <v>0</v>
      </c>
      <c r="T48" s="74">
        <f t="shared" si="1"/>
        <v>0</v>
      </c>
      <c r="U48" s="74">
        <f t="shared" si="1"/>
        <v>1</v>
      </c>
      <c r="V48" s="74">
        <f t="shared" si="1"/>
        <v>0</v>
      </c>
      <c r="W48" s="53"/>
    </row>
    <row r="49" spans="1:23" ht="17.25" x14ac:dyDescent="0.3">
      <c r="A49" s="91">
        <v>8</v>
      </c>
      <c r="B49" s="44">
        <v>40</v>
      </c>
      <c r="C49" s="27">
        <v>1</v>
      </c>
      <c r="D49" s="76" t="s">
        <v>125</v>
      </c>
      <c r="E49" s="59" t="s">
        <v>126</v>
      </c>
      <c r="F49" s="77">
        <v>5</v>
      </c>
      <c r="G49" s="65" t="s">
        <v>72</v>
      </c>
      <c r="H49" s="66" t="s">
        <v>73</v>
      </c>
      <c r="I49" s="77"/>
      <c r="J49" s="77"/>
      <c r="K49" s="77"/>
      <c r="L49" s="77"/>
      <c r="M49" s="77"/>
      <c r="N49" s="77"/>
      <c r="O49" s="77"/>
      <c r="P49" s="77"/>
      <c r="Q49" s="77"/>
      <c r="R49" s="67"/>
      <c r="S49" s="78"/>
      <c r="T49" s="78"/>
      <c r="U49" s="78"/>
      <c r="V49" s="79" t="s">
        <v>74</v>
      </c>
      <c r="W49" s="53"/>
    </row>
    <row r="50" spans="1:23" ht="17.25" x14ac:dyDescent="0.3">
      <c r="A50" s="91">
        <v>8</v>
      </c>
      <c r="B50" s="44">
        <v>41</v>
      </c>
      <c r="C50" s="27">
        <v>2</v>
      </c>
      <c r="D50" s="76" t="s">
        <v>127</v>
      </c>
      <c r="E50" s="59" t="s">
        <v>126</v>
      </c>
      <c r="F50" s="77">
        <v>5.2</v>
      </c>
      <c r="G50" s="65" t="s">
        <v>72</v>
      </c>
      <c r="H50" s="66" t="s">
        <v>73</v>
      </c>
      <c r="I50" s="77"/>
      <c r="J50" s="77"/>
      <c r="K50" s="77"/>
      <c r="L50" s="77"/>
      <c r="M50" s="77"/>
      <c r="N50" s="77"/>
      <c r="O50" s="77"/>
      <c r="P50" s="77"/>
      <c r="Q50" s="77"/>
      <c r="R50" s="67"/>
      <c r="S50" s="78"/>
      <c r="T50" s="78"/>
      <c r="U50" s="78"/>
      <c r="V50" s="79" t="s">
        <v>74</v>
      </c>
      <c r="W50" s="53"/>
    </row>
    <row r="51" spans="1:23" ht="17.25" x14ac:dyDescent="0.3">
      <c r="A51" s="91">
        <v>8</v>
      </c>
      <c r="B51" s="44">
        <v>42</v>
      </c>
      <c r="C51" s="27">
        <v>3</v>
      </c>
      <c r="D51" s="76" t="s">
        <v>128</v>
      </c>
      <c r="E51" s="59" t="s">
        <v>126</v>
      </c>
      <c r="F51" s="77">
        <v>4.3</v>
      </c>
      <c r="G51" s="65" t="s">
        <v>72</v>
      </c>
      <c r="H51" s="66" t="s">
        <v>73</v>
      </c>
      <c r="I51" s="77"/>
      <c r="J51" s="79" t="s">
        <v>74</v>
      </c>
      <c r="K51" s="77"/>
      <c r="L51" s="77"/>
      <c r="M51" s="77"/>
      <c r="N51" s="79" t="s">
        <v>74</v>
      </c>
      <c r="O51" s="77"/>
      <c r="P51" s="79" t="s">
        <v>74</v>
      </c>
      <c r="Q51" s="77"/>
      <c r="R51" s="67"/>
      <c r="S51" s="78"/>
      <c r="T51" s="78"/>
      <c r="U51" s="78"/>
      <c r="V51" s="77"/>
      <c r="W51" s="53"/>
    </row>
    <row r="52" spans="1:23" ht="17.25" x14ac:dyDescent="0.3">
      <c r="A52" s="91">
        <v>8</v>
      </c>
      <c r="B52" s="44">
        <v>43</v>
      </c>
      <c r="C52" s="27">
        <v>4</v>
      </c>
      <c r="D52" s="76" t="s">
        <v>129</v>
      </c>
      <c r="E52" s="59" t="s">
        <v>126</v>
      </c>
      <c r="F52" s="77">
        <v>4.0999999999999996</v>
      </c>
      <c r="G52" s="65" t="s">
        <v>72</v>
      </c>
      <c r="H52" s="66" t="s">
        <v>73</v>
      </c>
      <c r="I52" s="77"/>
      <c r="J52" s="79" t="s">
        <v>74</v>
      </c>
      <c r="K52" s="77"/>
      <c r="L52" s="79" t="s">
        <v>74</v>
      </c>
      <c r="M52" s="77"/>
      <c r="N52" s="79" t="s">
        <v>74</v>
      </c>
      <c r="O52" s="79" t="s">
        <v>74</v>
      </c>
      <c r="P52" s="77"/>
      <c r="Q52" s="77"/>
      <c r="R52" s="67"/>
      <c r="S52" s="78"/>
      <c r="T52" s="78"/>
      <c r="U52" s="78"/>
      <c r="V52" s="77"/>
      <c r="W52" s="53"/>
    </row>
    <row r="53" spans="1:23" ht="17.25" x14ac:dyDescent="0.3">
      <c r="A53" s="91">
        <v>8</v>
      </c>
      <c r="B53" s="44">
        <v>44</v>
      </c>
      <c r="C53" s="27">
        <v>5</v>
      </c>
      <c r="D53" s="76" t="s">
        <v>130</v>
      </c>
      <c r="E53" s="59" t="s">
        <v>126</v>
      </c>
      <c r="F53" s="77">
        <v>5.6</v>
      </c>
      <c r="G53" s="65" t="s">
        <v>72</v>
      </c>
      <c r="H53" s="66" t="s">
        <v>73</v>
      </c>
      <c r="I53" s="79" t="s">
        <v>74</v>
      </c>
      <c r="J53" s="77"/>
      <c r="K53" s="77"/>
      <c r="L53" s="77"/>
      <c r="M53" s="77"/>
      <c r="N53" s="77"/>
      <c r="O53" s="77"/>
      <c r="P53" s="77"/>
      <c r="Q53" s="77"/>
      <c r="R53" s="67"/>
      <c r="S53" s="78"/>
      <c r="T53" s="78"/>
      <c r="U53" s="78"/>
      <c r="V53" s="77"/>
      <c r="W53" s="53"/>
    </row>
    <row r="54" spans="1:23" ht="17.25" x14ac:dyDescent="0.3">
      <c r="A54" s="91">
        <v>8</v>
      </c>
      <c r="B54" s="44">
        <v>45</v>
      </c>
      <c r="C54" s="27">
        <v>6</v>
      </c>
      <c r="D54" s="76" t="s">
        <v>131</v>
      </c>
      <c r="E54" s="59" t="s">
        <v>132</v>
      </c>
      <c r="F54" s="77">
        <v>4.5999999999999996</v>
      </c>
      <c r="G54" s="65" t="s">
        <v>72</v>
      </c>
      <c r="H54" s="66" t="s">
        <v>73</v>
      </c>
      <c r="I54" s="79" t="s">
        <v>74</v>
      </c>
      <c r="J54" s="77"/>
      <c r="K54" s="77"/>
      <c r="L54" s="77"/>
      <c r="M54" s="77"/>
      <c r="N54" s="79" t="s">
        <v>74</v>
      </c>
      <c r="O54" s="77"/>
      <c r="P54" s="77"/>
      <c r="Q54" s="77"/>
      <c r="R54" s="67"/>
      <c r="S54" s="78"/>
      <c r="T54" s="78"/>
      <c r="U54" s="78"/>
      <c r="V54" s="79" t="s">
        <v>74</v>
      </c>
      <c r="W54" s="53"/>
    </row>
    <row r="55" spans="1:23" ht="17.25" x14ac:dyDescent="0.3">
      <c r="A55" s="91">
        <v>8</v>
      </c>
      <c r="B55" s="44">
        <v>46</v>
      </c>
      <c r="C55" s="27">
        <v>7</v>
      </c>
      <c r="D55" s="76" t="s">
        <v>133</v>
      </c>
      <c r="E55" s="59" t="s">
        <v>134</v>
      </c>
      <c r="F55" s="77">
        <v>4.5</v>
      </c>
      <c r="G55" s="65" t="s">
        <v>72</v>
      </c>
      <c r="H55" s="66" t="s">
        <v>73</v>
      </c>
      <c r="I55" s="79" t="s">
        <v>74</v>
      </c>
      <c r="J55" s="79" t="s">
        <v>74</v>
      </c>
      <c r="K55" s="77"/>
      <c r="L55" s="77"/>
      <c r="M55" s="79" t="s">
        <v>74</v>
      </c>
      <c r="N55" s="77"/>
      <c r="O55" s="77"/>
      <c r="P55" s="77"/>
      <c r="Q55" s="79" t="s">
        <v>74</v>
      </c>
      <c r="R55" s="67"/>
      <c r="S55" s="78"/>
      <c r="T55" s="78"/>
      <c r="U55" s="78"/>
      <c r="V55" s="77"/>
      <c r="W55" s="53"/>
    </row>
    <row r="56" spans="1:23" ht="17.25" x14ac:dyDescent="0.3">
      <c r="A56" s="91">
        <v>8</v>
      </c>
      <c r="B56" s="44">
        <v>47</v>
      </c>
      <c r="C56" s="27">
        <v>8</v>
      </c>
      <c r="D56" s="76" t="s">
        <v>135</v>
      </c>
      <c r="E56" s="59" t="s">
        <v>134</v>
      </c>
      <c r="F56" s="77">
        <v>4.9000000000000004</v>
      </c>
      <c r="G56" s="65" t="s">
        <v>72</v>
      </c>
      <c r="H56" s="66" t="s">
        <v>73</v>
      </c>
      <c r="I56" s="77"/>
      <c r="J56" s="77"/>
      <c r="K56" s="77"/>
      <c r="L56" s="77"/>
      <c r="M56" s="79" t="s">
        <v>74</v>
      </c>
      <c r="N56" s="77"/>
      <c r="O56" s="77"/>
      <c r="P56" s="77"/>
      <c r="Q56" s="77"/>
      <c r="R56" s="67"/>
      <c r="S56" s="78"/>
      <c r="T56" s="78"/>
      <c r="U56" s="78"/>
      <c r="V56" s="79" t="s">
        <v>74</v>
      </c>
      <c r="W56" s="53"/>
    </row>
    <row r="57" spans="1:23" ht="17.25" x14ac:dyDescent="0.3">
      <c r="A57" s="91">
        <v>8</v>
      </c>
      <c r="B57" s="44">
        <v>48</v>
      </c>
      <c r="C57" s="27">
        <v>9</v>
      </c>
      <c r="D57" s="76" t="s">
        <v>136</v>
      </c>
      <c r="E57" s="59" t="s">
        <v>134</v>
      </c>
      <c r="F57" s="77">
        <v>5.0999999999999996</v>
      </c>
      <c r="G57" s="65" t="s">
        <v>72</v>
      </c>
      <c r="H57" s="66" t="s">
        <v>73</v>
      </c>
      <c r="I57" s="79" t="s">
        <v>74</v>
      </c>
      <c r="J57" s="79" t="s">
        <v>74</v>
      </c>
      <c r="K57" s="77"/>
      <c r="L57" s="77"/>
      <c r="M57" s="77"/>
      <c r="N57" s="77"/>
      <c r="O57" s="77"/>
      <c r="P57" s="77"/>
      <c r="Q57" s="77"/>
      <c r="R57" s="67"/>
      <c r="S57" s="78"/>
      <c r="T57" s="78"/>
      <c r="U57" s="78"/>
      <c r="V57" s="77"/>
      <c r="W57" s="53"/>
    </row>
    <row r="58" spans="1:23" ht="17.25" x14ac:dyDescent="0.3">
      <c r="A58" s="91">
        <v>8</v>
      </c>
      <c r="B58" s="44">
        <v>49</v>
      </c>
      <c r="C58" s="27">
        <v>10</v>
      </c>
      <c r="D58" s="76" t="s">
        <v>137</v>
      </c>
      <c r="E58" s="59" t="s">
        <v>138</v>
      </c>
      <c r="F58" s="77">
        <v>5.5</v>
      </c>
      <c r="G58" s="65" t="s">
        <v>72</v>
      </c>
      <c r="H58" s="66" t="s">
        <v>73</v>
      </c>
      <c r="I58" s="79" t="s">
        <v>74</v>
      </c>
      <c r="J58" s="77"/>
      <c r="K58" s="77"/>
      <c r="L58" s="77"/>
      <c r="M58" s="77"/>
      <c r="N58" s="77"/>
      <c r="O58" s="77"/>
      <c r="P58" s="77"/>
      <c r="Q58" s="77"/>
      <c r="R58" s="67"/>
      <c r="S58" s="78"/>
      <c r="T58" s="78"/>
      <c r="U58" s="78"/>
      <c r="V58" s="77"/>
      <c r="W58" s="53"/>
    </row>
    <row r="59" spans="1:23" ht="17.25" x14ac:dyDescent="0.3">
      <c r="A59" s="91">
        <v>8</v>
      </c>
      <c r="B59" s="44">
        <v>50</v>
      </c>
      <c r="C59" s="27">
        <v>11</v>
      </c>
      <c r="D59" s="76" t="s">
        <v>139</v>
      </c>
      <c r="E59" s="59" t="s">
        <v>138</v>
      </c>
      <c r="F59" s="77">
        <v>4.7</v>
      </c>
      <c r="G59" s="65" t="s">
        <v>72</v>
      </c>
      <c r="H59" s="66" t="s">
        <v>73</v>
      </c>
      <c r="I59" s="79" t="s">
        <v>74</v>
      </c>
      <c r="J59" s="79" t="s">
        <v>74</v>
      </c>
      <c r="K59" s="77"/>
      <c r="L59" s="79" t="s">
        <v>74</v>
      </c>
      <c r="M59" s="77"/>
      <c r="N59" s="77"/>
      <c r="O59" s="77"/>
      <c r="P59" s="77"/>
      <c r="Q59" s="77"/>
      <c r="R59" s="67"/>
      <c r="S59" s="78"/>
      <c r="T59" s="78"/>
      <c r="U59" s="78"/>
      <c r="V59" s="77"/>
      <c r="W59" s="53"/>
    </row>
    <row r="60" spans="1:23" ht="17.25" x14ac:dyDescent="0.3">
      <c r="A60" s="91">
        <v>8</v>
      </c>
      <c r="B60" s="44">
        <v>51</v>
      </c>
      <c r="C60" s="27">
        <v>12</v>
      </c>
      <c r="D60" s="76" t="s">
        <v>140</v>
      </c>
      <c r="E60" s="59" t="s">
        <v>138</v>
      </c>
      <c r="F60" s="77">
        <v>4.5999999999999996</v>
      </c>
      <c r="G60" s="65" t="s">
        <v>72</v>
      </c>
      <c r="H60" s="66" t="s">
        <v>73</v>
      </c>
      <c r="I60" s="77"/>
      <c r="J60" s="77"/>
      <c r="K60" s="77"/>
      <c r="L60" s="79" t="s">
        <v>74</v>
      </c>
      <c r="M60" s="77"/>
      <c r="N60" s="79" t="s">
        <v>74</v>
      </c>
      <c r="O60" s="77"/>
      <c r="P60" s="77"/>
      <c r="Q60" s="77"/>
      <c r="R60" s="67"/>
      <c r="S60" s="78"/>
      <c r="T60" s="78"/>
      <c r="U60" s="78"/>
      <c r="V60" s="79" t="s">
        <v>74</v>
      </c>
      <c r="W60" s="53"/>
    </row>
    <row r="61" spans="1:23" ht="17.25" x14ac:dyDescent="0.3">
      <c r="A61" s="91">
        <v>8</v>
      </c>
      <c r="B61" s="44">
        <v>52</v>
      </c>
      <c r="C61" s="27">
        <v>13</v>
      </c>
      <c r="D61" s="76" t="s">
        <v>141</v>
      </c>
      <c r="E61" s="59" t="s">
        <v>138</v>
      </c>
      <c r="F61" s="77">
        <v>4.8</v>
      </c>
      <c r="G61" s="65" t="s">
        <v>72</v>
      </c>
      <c r="H61" s="66" t="s">
        <v>73</v>
      </c>
      <c r="I61" s="77"/>
      <c r="J61" s="77"/>
      <c r="K61" s="77"/>
      <c r="L61" s="79" t="s">
        <v>74</v>
      </c>
      <c r="M61" s="77"/>
      <c r="N61" s="79" t="s">
        <v>74</v>
      </c>
      <c r="O61" s="77"/>
      <c r="P61" s="77"/>
      <c r="Q61" s="77"/>
      <c r="R61" s="67"/>
      <c r="S61" s="78"/>
      <c r="T61" s="78"/>
      <c r="U61" s="78"/>
      <c r="V61" s="77"/>
      <c r="W61" s="53"/>
    </row>
    <row r="62" spans="1:23" ht="17.25" x14ac:dyDescent="0.3">
      <c r="A62" s="91">
        <v>8</v>
      </c>
      <c r="B62" s="44">
        <v>53</v>
      </c>
      <c r="C62" s="27">
        <v>13</v>
      </c>
      <c r="D62" s="76" t="s">
        <v>142</v>
      </c>
      <c r="E62" s="59" t="s">
        <v>143</v>
      </c>
      <c r="F62" s="77">
        <v>5.2</v>
      </c>
      <c r="G62" s="65" t="s">
        <v>72</v>
      </c>
      <c r="H62" s="66" t="s">
        <v>73</v>
      </c>
      <c r="I62" s="79" t="s">
        <v>74</v>
      </c>
      <c r="J62" s="77"/>
      <c r="K62" s="77"/>
      <c r="L62" s="77"/>
      <c r="M62" s="77"/>
      <c r="N62" s="77"/>
      <c r="O62" s="77"/>
      <c r="P62" s="77" t="s">
        <v>144</v>
      </c>
      <c r="Q62" s="77"/>
      <c r="R62" s="67"/>
      <c r="S62" s="78"/>
      <c r="T62" s="78"/>
      <c r="U62" s="79" t="s">
        <v>74</v>
      </c>
      <c r="V62" s="77"/>
      <c r="W62" s="53"/>
    </row>
    <row r="63" spans="1:23" ht="17.25" x14ac:dyDescent="0.3">
      <c r="A63" s="91">
        <v>8</v>
      </c>
      <c r="B63" s="44">
        <v>54</v>
      </c>
      <c r="C63" s="27">
        <v>13</v>
      </c>
      <c r="D63" s="76" t="s">
        <v>145</v>
      </c>
      <c r="E63" s="59" t="s">
        <v>143</v>
      </c>
      <c r="F63" s="77">
        <v>4.9000000000000004</v>
      </c>
      <c r="G63" s="65" t="s">
        <v>72</v>
      </c>
      <c r="H63" s="66" t="s">
        <v>73</v>
      </c>
      <c r="I63" s="79" t="s">
        <v>74</v>
      </c>
      <c r="J63" s="79" t="s">
        <v>74</v>
      </c>
      <c r="K63" s="77"/>
      <c r="L63" s="77"/>
      <c r="M63" s="77"/>
      <c r="N63" s="77"/>
      <c r="O63" s="77"/>
      <c r="P63" s="77"/>
      <c r="Q63" s="77"/>
      <c r="R63" s="67"/>
      <c r="S63" s="78"/>
      <c r="T63" s="78"/>
      <c r="U63" s="78"/>
      <c r="V63" s="77"/>
      <c r="W63" s="53"/>
    </row>
    <row r="64" spans="1:23" ht="17.25" x14ac:dyDescent="0.3">
      <c r="A64" s="91">
        <v>8</v>
      </c>
      <c r="B64" s="44">
        <v>55</v>
      </c>
      <c r="C64" s="27">
        <v>13</v>
      </c>
      <c r="D64" s="76" t="s">
        <v>146</v>
      </c>
      <c r="E64" s="59" t="s">
        <v>143</v>
      </c>
      <c r="F64" s="77">
        <v>5</v>
      </c>
      <c r="G64" s="65" t="s">
        <v>72</v>
      </c>
      <c r="H64" s="66" t="s">
        <v>73</v>
      </c>
      <c r="I64" s="77"/>
      <c r="J64" s="77"/>
      <c r="K64" s="77"/>
      <c r="L64" s="77"/>
      <c r="M64" s="77"/>
      <c r="N64" s="77"/>
      <c r="O64" s="77"/>
      <c r="P64" s="77"/>
      <c r="Q64" s="77"/>
      <c r="R64" s="67"/>
      <c r="S64" s="79" t="s">
        <v>74</v>
      </c>
      <c r="T64" s="78"/>
      <c r="U64" s="78"/>
      <c r="V64" s="77"/>
      <c r="W64" s="53"/>
    </row>
    <row r="65" spans="1:23" ht="17.25" x14ac:dyDescent="0.3">
      <c r="A65" s="91">
        <v>8</v>
      </c>
      <c r="B65" s="44">
        <v>56</v>
      </c>
      <c r="C65" s="27">
        <v>13</v>
      </c>
      <c r="D65" s="76" t="s">
        <v>147</v>
      </c>
      <c r="E65" s="59" t="s">
        <v>143</v>
      </c>
      <c r="F65" s="77">
        <v>4.7</v>
      </c>
      <c r="G65" s="65" t="s">
        <v>72</v>
      </c>
      <c r="H65" s="66" t="s">
        <v>73</v>
      </c>
      <c r="I65" s="79" t="s">
        <v>74</v>
      </c>
      <c r="J65" s="79" t="s">
        <v>74</v>
      </c>
      <c r="K65" s="77"/>
      <c r="L65" s="79" t="s">
        <v>74</v>
      </c>
      <c r="M65" s="77"/>
      <c r="N65" s="77"/>
      <c r="O65" s="79" t="s">
        <v>74</v>
      </c>
      <c r="P65" s="77"/>
      <c r="Q65" s="77"/>
      <c r="R65" s="67"/>
      <c r="S65" s="78"/>
      <c r="T65" s="78"/>
      <c r="U65" s="78"/>
      <c r="V65" s="77"/>
      <c r="W65" s="53"/>
    </row>
    <row r="66" spans="1:23" ht="17.25" x14ac:dyDescent="0.3">
      <c r="A66" s="91">
        <v>8</v>
      </c>
      <c r="B66" s="44">
        <v>57</v>
      </c>
      <c r="C66" s="27">
        <v>14</v>
      </c>
      <c r="D66" s="76" t="s">
        <v>148</v>
      </c>
      <c r="E66" s="59" t="s">
        <v>149</v>
      </c>
      <c r="F66" s="77">
        <v>4.2</v>
      </c>
      <c r="G66" s="65" t="s">
        <v>72</v>
      </c>
      <c r="H66" s="66" t="s">
        <v>73</v>
      </c>
      <c r="I66" s="77"/>
      <c r="J66" s="79" t="s">
        <v>74</v>
      </c>
      <c r="K66" s="79" t="s">
        <v>74</v>
      </c>
      <c r="L66" s="77"/>
      <c r="M66" s="77"/>
      <c r="N66" s="77"/>
      <c r="O66" s="79" t="s">
        <v>74</v>
      </c>
      <c r="P66" s="77"/>
      <c r="Q66" s="77"/>
      <c r="R66" s="67"/>
      <c r="S66" s="78"/>
      <c r="T66" s="78"/>
      <c r="U66" s="78"/>
      <c r="V66" s="77"/>
      <c r="W66" s="53"/>
    </row>
    <row r="67" spans="1:23" ht="17.25" x14ac:dyDescent="0.3">
      <c r="A67" s="91">
        <v>8</v>
      </c>
      <c r="B67" s="44">
        <v>58</v>
      </c>
      <c r="C67" s="27">
        <v>15</v>
      </c>
      <c r="D67" s="76" t="s">
        <v>150</v>
      </c>
      <c r="E67" s="69" t="s">
        <v>151</v>
      </c>
      <c r="F67" s="77">
        <v>4.3</v>
      </c>
      <c r="G67" s="65" t="s">
        <v>72</v>
      </c>
      <c r="H67" s="66" t="s">
        <v>73</v>
      </c>
      <c r="I67" s="79" t="s">
        <v>74</v>
      </c>
      <c r="J67" s="77"/>
      <c r="K67" s="79" t="s">
        <v>74</v>
      </c>
      <c r="L67" s="77"/>
      <c r="M67" s="79" t="s">
        <v>74</v>
      </c>
      <c r="N67" s="79" t="s">
        <v>74</v>
      </c>
      <c r="O67" s="77"/>
      <c r="P67" s="77"/>
      <c r="Q67" s="77"/>
      <c r="R67" s="67"/>
      <c r="S67" s="78"/>
      <c r="T67" s="78"/>
      <c r="U67" s="78"/>
      <c r="V67" s="77"/>
      <c r="W67" s="53"/>
    </row>
    <row r="68" spans="1:23" ht="17.25" x14ac:dyDescent="0.3">
      <c r="A68" s="91">
        <v>8</v>
      </c>
      <c r="B68" s="44">
        <v>59</v>
      </c>
      <c r="C68" s="27">
        <v>16</v>
      </c>
      <c r="D68" s="76" t="s">
        <v>152</v>
      </c>
      <c r="E68" s="69" t="s">
        <v>151</v>
      </c>
      <c r="F68" s="77">
        <v>4.4000000000000004</v>
      </c>
      <c r="G68" s="65" t="s">
        <v>72</v>
      </c>
      <c r="H68" s="66" t="s">
        <v>73</v>
      </c>
      <c r="I68" s="79" t="s">
        <v>74</v>
      </c>
      <c r="J68" s="79" t="s">
        <v>74</v>
      </c>
      <c r="K68" s="77"/>
      <c r="L68" s="79" t="s">
        <v>74</v>
      </c>
      <c r="M68" s="77"/>
      <c r="N68" s="79" t="s">
        <v>74</v>
      </c>
      <c r="O68" s="77"/>
      <c r="P68" s="77"/>
      <c r="Q68" s="77"/>
      <c r="R68" s="67"/>
      <c r="S68" s="78"/>
      <c r="T68" s="78"/>
      <c r="U68" s="78"/>
      <c r="V68" s="77"/>
      <c r="W68" s="53"/>
    </row>
    <row r="69" spans="1:23" ht="17.25" x14ac:dyDescent="0.3">
      <c r="A69" s="91">
        <v>8</v>
      </c>
      <c r="B69" s="44">
        <v>60</v>
      </c>
      <c r="C69" s="27">
        <v>17</v>
      </c>
      <c r="D69" s="76" t="s">
        <v>153</v>
      </c>
      <c r="E69" s="69" t="s">
        <v>151</v>
      </c>
      <c r="F69" s="77">
        <v>5</v>
      </c>
      <c r="G69" s="65" t="s">
        <v>72</v>
      </c>
      <c r="H69" s="66" t="s">
        <v>73</v>
      </c>
      <c r="I69" s="79" t="s">
        <v>74</v>
      </c>
      <c r="J69" s="77"/>
      <c r="K69" s="77"/>
      <c r="L69" s="77"/>
      <c r="M69" s="77"/>
      <c r="N69" s="77"/>
      <c r="O69" s="77"/>
      <c r="P69" s="77"/>
      <c r="Q69" s="77"/>
      <c r="R69" s="67"/>
      <c r="S69" s="78"/>
      <c r="T69" s="78"/>
      <c r="U69" s="78"/>
      <c r="V69" s="77"/>
      <c r="W69" s="53"/>
    </row>
    <row r="70" spans="1:23" ht="17.25" x14ac:dyDescent="0.3">
      <c r="A70" s="91">
        <v>8</v>
      </c>
      <c r="B70" s="44">
        <v>61</v>
      </c>
      <c r="C70" s="27">
        <v>18</v>
      </c>
      <c r="D70" s="76" t="s">
        <v>154</v>
      </c>
      <c r="E70" s="69" t="s">
        <v>151</v>
      </c>
      <c r="F70" s="77">
        <v>4.3</v>
      </c>
      <c r="G70" s="65" t="s">
        <v>72</v>
      </c>
      <c r="H70" s="66" t="s">
        <v>73</v>
      </c>
      <c r="I70" s="79" t="s">
        <v>74</v>
      </c>
      <c r="J70" s="79" t="s">
        <v>74</v>
      </c>
      <c r="K70" s="79" t="s">
        <v>74</v>
      </c>
      <c r="L70" s="79" t="s">
        <v>74</v>
      </c>
      <c r="M70" s="77"/>
      <c r="N70" s="77"/>
      <c r="O70" s="79" t="s">
        <v>74</v>
      </c>
      <c r="P70" s="77"/>
      <c r="Q70" s="77"/>
      <c r="R70" s="67"/>
      <c r="S70" s="78"/>
      <c r="T70" s="78"/>
      <c r="U70" s="78"/>
      <c r="V70" s="77"/>
      <c r="W70" s="53"/>
    </row>
    <row r="71" spans="1:23" ht="17.25" x14ac:dyDescent="0.3">
      <c r="A71" s="91">
        <v>8</v>
      </c>
      <c r="B71" s="44">
        <v>62</v>
      </c>
      <c r="C71" s="27">
        <v>19</v>
      </c>
      <c r="D71" s="76" t="s">
        <v>155</v>
      </c>
      <c r="E71" s="69" t="s">
        <v>151</v>
      </c>
      <c r="F71" s="77">
        <v>4.5</v>
      </c>
      <c r="G71" s="65" t="s">
        <v>72</v>
      </c>
      <c r="H71" s="66" t="s">
        <v>73</v>
      </c>
      <c r="I71" s="77"/>
      <c r="J71" s="77"/>
      <c r="K71" s="79" t="s">
        <v>74</v>
      </c>
      <c r="L71" s="77"/>
      <c r="M71" s="79" t="s">
        <v>74</v>
      </c>
      <c r="N71" s="79" t="s">
        <v>74</v>
      </c>
      <c r="O71" s="77"/>
      <c r="P71" s="77"/>
      <c r="Q71" s="77"/>
      <c r="R71" s="67"/>
      <c r="S71" s="78"/>
      <c r="T71" s="78"/>
      <c r="U71" s="78"/>
      <c r="V71" s="77"/>
      <c r="W71" s="53"/>
    </row>
    <row r="72" spans="1:23" ht="17.25" x14ac:dyDescent="0.3">
      <c r="A72" s="91">
        <v>8</v>
      </c>
      <c r="B72" s="44">
        <v>63</v>
      </c>
      <c r="C72" s="27">
        <v>20</v>
      </c>
      <c r="D72" s="76" t="s">
        <v>156</v>
      </c>
      <c r="E72" s="69" t="s">
        <v>151</v>
      </c>
      <c r="F72" s="80">
        <v>5</v>
      </c>
      <c r="G72" s="65" t="s">
        <v>72</v>
      </c>
      <c r="H72" s="66" t="s">
        <v>73</v>
      </c>
      <c r="I72" s="79" t="s">
        <v>74</v>
      </c>
      <c r="J72" s="80"/>
      <c r="K72" s="80"/>
      <c r="L72" s="80"/>
      <c r="M72" s="80"/>
      <c r="N72" s="80"/>
      <c r="O72" s="80"/>
      <c r="P72" s="80"/>
      <c r="Q72" s="80"/>
      <c r="R72" s="67"/>
      <c r="S72" s="81"/>
      <c r="T72" s="81"/>
      <c r="U72" s="81"/>
      <c r="V72" s="80"/>
      <c r="W72" s="53"/>
    </row>
    <row r="73" spans="1:23" x14ac:dyDescent="0.25">
      <c r="A73" s="91"/>
      <c r="C73" s="82"/>
      <c r="D73" s="71" t="s">
        <v>93</v>
      </c>
      <c r="E73" s="83"/>
      <c r="F73" s="84"/>
      <c r="G73" s="83"/>
      <c r="H73" s="83"/>
      <c r="I73" s="85">
        <f t="shared" ref="I73:V73" si="2">COUNTA(I49:I72)</f>
        <v>14</v>
      </c>
      <c r="J73" s="85">
        <f t="shared" si="2"/>
        <v>10</v>
      </c>
      <c r="K73" s="85">
        <f t="shared" si="2"/>
        <v>4</v>
      </c>
      <c r="L73" s="85">
        <f t="shared" si="2"/>
        <v>7</v>
      </c>
      <c r="M73" s="85">
        <f t="shared" si="2"/>
        <v>4</v>
      </c>
      <c r="N73" s="85">
        <f t="shared" si="2"/>
        <v>8</v>
      </c>
      <c r="O73" s="85">
        <f t="shared" si="2"/>
        <v>4</v>
      </c>
      <c r="P73" s="85">
        <f t="shared" si="2"/>
        <v>2</v>
      </c>
      <c r="Q73" s="85">
        <f t="shared" si="2"/>
        <v>1</v>
      </c>
      <c r="R73" s="85">
        <f t="shared" si="2"/>
        <v>0</v>
      </c>
      <c r="S73" s="85">
        <f t="shared" si="2"/>
        <v>1</v>
      </c>
      <c r="T73" s="85">
        <f t="shared" si="2"/>
        <v>0</v>
      </c>
      <c r="U73" s="85">
        <f t="shared" si="2"/>
        <v>1</v>
      </c>
      <c r="V73" s="85">
        <f t="shared" si="2"/>
        <v>5</v>
      </c>
      <c r="W73" s="53"/>
    </row>
    <row r="74" spans="1:23" x14ac:dyDescent="0.25">
      <c r="A74" s="91"/>
      <c r="C74" s="92" t="s">
        <v>157</v>
      </c>
      <c r="D74" s="92"/>
      <c r="E74" s="92"/>
      <c r="F74" s="92"/>
      <c r="G74" s="92"/>
      <c r="H74" s="92"/>
      <c r="I74" s="93">
        <f t="shared" ref="I74:V74" si="3">I23+I48+I73</f>
        <v>41</v>
      </c>
      <c r="J74" s="93">
        <f t="shared" si="3"/>
        <v>17</v>
      </c>
      <c r="K74" s="93">
        <f t="shared" si="3"/>
        <v>4</v>
      </c>
      <c r="L74" s="93">
        <f t="shared" si="3"/>
        <v>8</v>
      </c>
      <c r="M74" s="93">
        <f t="shared" si="3"/>
        <v>14</v>
      </c>
      <c r="N74" s="93">
        <f t="shared" si="3"/>
        <v>12</v>
      </c>
      <c r="O74" s="93">
        <f t="shared" si="3"/>
        <v>13</v>
      </c>
      <c r="P74" s="93">
        <f t="shared" si="3"/>
        <v>2</v>
      </c>
      <c r="Q74" s="93">
        <f t="shared" si="3"/>
        <v>1</v>
      </c>
      <c r="R74" s="93">
        <f t="shared" si="3"/>
        <v>0</v>
      </c>
      <c r="S74" s="93">
        <f t="shared" si="3"/>
        <v>1</v>
      </c>
      <c r="T74" s="93">
        <f t="shared" si="3"/>
        <v>0</v>
      </c>
      <c r="U74" s="93">
        <f t="shared" si="3"/>
        <v>2</v>
      </c>
      <c r="V74" s="93">
        <f t="shared" si="3"/>
        <v>5</v>
      </c>
      <c r="W74" s="53"/>
    </row>
    <row r="75" spans="1:23" x14ac:dyDescent="0.25"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</row>
    <row r="76" spans="1:23" ht="19.5" x14ac:dyDescent="0.35">
      <c r="C76" s="44"/>
      <c r="I76" s="44"/>
      <c r="J76" s="44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</row>
  </sheetData>
  <mergeCells count="11">
    <mergeCell ref="G6:H6"/>
    <mergeCell ref="I6:V6"/>
    <mergeCell ref="W6:W7"/>
    <mergeCell ref="C74:H74"/>
    <mergeCell ref="E6:E7"/>
    <mergeCell ref="F6:F7"/>
    <mergeCell ref="C6:C7"/>
    <mergeCell ref="D6:D7"/>
    <mergeCell ref="C1:F1"/>
    <mergeCell ref="C2:F2"/>
    <mergeCell ref="D4:W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lich thi</vt:lpstr>
      <vt:lpstr>DSHS THI LAI</vt:lpstr>
      <vt:lpstr>Sheet3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2015-07-22T01:11:19Z</dcterms:created>
  <dcterms:modified xsi:type="dcterms:W3CDTF">2015-07-22T01:15:05Z</dcterms:modified>
</cp:coreProperties>
</file>